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795" activeTab="5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calcPr calcId="171027"/>
</workbook>
</file>

<file path=xl/calcChain.xml><?xml version="1.0" encoding="utf-8"?>
<calcChain xmlns="http://schemas.openxmlformats.org/spreadsheetml/2006/main">
  <c r="F49" i="5" l="1"/>
  <c r="F7" i="4"/>
  <c r="F19" i="4"/>
  <c r="F37" i="4"/>
  <c r="F39" i="4" s="1"/>
  <c r="F27" i="4"/>
  <c r="G35" i="5"/>
  <c r="M27" i="4"/>
  <c r="F13" i="4"/>
  <c r="G18" i="3"/>
  <c r="G50" i="3" s="1"/>
  <c r="F18" i="3"/>
  <c r="F50" i="3"/>
  <c r="E18" i="3"/>
  <c r="E50" i="3" s="1"/>
  <c r="G49" i="2"/>
  <c r="F49" i="2"/>
  <c r="E49" i="2"/>
  <c r="G39" i="2"/>
  <c r="F39" i="2"/>
  <c r="E39" i="2"/>
  <c r="G32" i="2"/>
  <c r="G51" i="2" s="1"/>
  <c r="F32" i="2"/>
  <c r="E32" i="2"/>
  <c r="G24" i="2"/>
  <c r="F24" i="2"/>
  <c r="E24" i="2"/>
  <c r="G17" i="2"/>
  <c r="F17" i="2"/>
  <c r="F51" i="2"/>
  <c r="F53" i="2" s="1"/>
  <c r="E17" i="2"/>
  <c r="E51" i="2"/>
  <c r="L8" i="4" l="1"/>
  <c r="F55" i="2"/>
  <c r="E53" i="2"/>
  <c r="E55" i="2" s="1"/>
  <c r="G53" i="2"/>
  <c r="G55" i="2" s="1"/>
  <c r="G52" i="3"/>
  <c r="G54" i="3" s="1"/>
  <c r="E52" i="3"/>
  <c r="E54" i="3" s="1"/>
  <c r="F52" i="3"/>
  <c r="F54" i="3" l="1"/>
  <c r="L9" i="4"/>
  <c r="M11" i="4"/>
  <c r="M39" i="4" s="1"/>
</calcChain>
</file>

<file path=xl/sharedStrings.xml><?xml version="1.0" encoding="utf-8"?>
<sst xmlns="http://schemas.openxmlformats.org/spreadsheetml/2006/main" count="257" uniqueCount="233">
  <si>
    <t>DIOCESE DE STRASBOURG</t>
  </si>
  <si>
    <t>(en cas de vacance)</t>
  </si>
  <si>
    <t>C O N S E I L</t>
  </si>
  <si>
    <t>NOM ET PRENOM</t>
  </si>
  <si>
    <t>Adresse du Président:</t>
  </si>
  <si>
    <t>Année :</t>
  </si>
  <si>
    <t>Code postal :</t>
  </si>
  <si>
    <t xml:space="preserve">B U R E A U </t>
  </si>
  <si>
    <t>FABRIQUE D'EGLISE DE :</t>
  </si>
  <si>
    <t xml:space="preserve">         ETAT ANNUEL DES COMPTES</t>
  </si>
  <si>
    <t>Doyenné de :</t>
  </si>
  <si>
    <t>Administrée par le curé de :</t>
  </si>
  <si>
    <t>2.</t>
  </si>
  <si>
    <t>3.</t>
  </si>
  <si>
    <t xml:space="preserve">4. </t>
  </si>
  <si>
    <t xml:space="preserve">5. </t>
  </si>
  <si>
    <t xml:space="preserve">Nom de la paroisse : </t>
  </si>
  <si>
    <t>CHARGES</t>
  </si>
  <si>
    <t xml:space="preserve">  Prévisions </t>
  </si>
  <si>
    <t>601 Articles de culte</t>
  </si>
  <si>
    <t>603 Variations des stocks</t>
  </si>
  <si>
    <t>6061 Combustibles</t>
  </si>
  <si>
    <t>6062 Eau, gaz, électricité</t>
  </si>
  <si>
    <t>6063 Autres fournitures et petit matériel</t>
  </si>
  <si>
    <t>6064 Fournitures de bureau</t>
  </si>
  <si>
    <t xml:space="preserve">6068 Articles de stands </t>
  </si>
  <si>
    <t>60 Achats</t>
  </si>
  <si>
    <t>Total</t>
  </si>
  <si>
    <t>613 Loyers et charges locatives,crédit bail</t>
  </si>
  <si>
    <t>615 Entretien et réparations</t>
  </si>
  <si>
    <t>616 Primes d'assurance</t>
  </si>
  <si>
    <t xml:space="preserve">618 Documentation </t>
  </si>
  <si>
    <t>61 Services extérieures</t>
  </si>
  <si>
    <t>623 Cotisations, dons , subventions accordées</t>
  </si>
  <si>
    <t>625 Déplacements, réceptions</t>
  </si>
  <si>
    <t>626 Frais postaux et téléphone</t>
  </si>
  <si>
    <t>6284 Formation pastorale et catéchétique</t>
  </si>
  <si>
    <t>62 Services extérieures</t>
  </si>
  <si>
    <t>63 Impôts et taxes</t>
  </si>
  <si>
    <t>641 Rémunérations du personnel</t>
  </si>
  <si>
    <t>645 Charges sociales</t>
  </si>
  <si>
    <t>64 Charges de personnel</t>
  </si>
  <si>
    <t>65 Versement au fonds pastoral</t>
  </si>
  <si>
    <t>66 Charges financières</t>
  </si>
  <si>
    <t>67 Charges exceptionnelles</t>
  </si>
  <si>
    <t>6811 Dotations aux amortissements</t>
  </si>
  <si>
    <t>6815 Dotations aux provisions</t>
  </si>
  <si>
    <t>68 Dotations aux amortis et provisions</t>
  </si>
  <si>
    <t>TOTAL DES CHARGES. . . . . . . . . . . .</t>
  </si>
  <si>
    <t>120 Bénéfice de l'exercice . . . . . . . . . . . . . . . . . . . .</t>
  </si>
  <si>
    <t>TOTAL GENERAL . . . . . . . . . . . . . . . .</t>
  </si>
  <si>
    <t>PRODUITS</t>
  </si>
  <si>
    <t>Produits</t>
  </si>
  <si>
    <t>Prévisions</t>
  </si>
  <si>
    <t>7011 Quêtes ordinaires</t>
  </si>
  <si>
    <t>7018 Quêtes particulières (chauffage)</t>
  </si>
  <si>
    <t>702 Troncs et dons</t>
  </si>
  <si>
    <t xml:space="preserve">703 Droits de fabrique  </t>
  </si>
  <si>
    <t>74 Subventions</t>
  </si>
  <si>
    <t>75¨Produits accessoires</t>
  </si>
  <si>
    <t>76 Produits financiers</t>
  </si>
  <si>
    <t>77 Recettes et quêtes exceptionnelles</t>
  </si>
  <si>
    <t>78 Reprises sur amortissements et provisions</t>
  </si>
  <si>
    <t>129 Déficit de l'exercice</t>
  </si>
  <si>
    <t xml:space="preserve">TOTAL GENERAL . . . . . . . . . . . . . . . </t>
  </si>
  <si>
    <t>ACTIF</t>
  </si>
  <si>
    <t>PASSIF</t>
  </si>
  <si>
    <t>Comptes d'immobilisations</t>
  </si>
  <si>
    <t>Comptes de capitaux</t>
  </si>
  <si>
    <t xml:space="preserve"> </t>
  </si>
  <si>
    <t xml:space="preserve">   21 Immobilisations corporelles </t>
  </si>
  <si>
    <t xml:space="preserve">          211 Terrains</t>
  </si>
  <si>
    <t xml:space="preserve">          213 Constructions</t>
  </si>
  <si>
    <t xml:space="preserve">          2181 Installations et agencements</t>
  </si>
  <si>
    <t xml:space="preserve">          2183 Matériel et Mobilier</t>
  </si>
  <si>
    <t>Sitution nette</t>
  </si>
  <si>
    <t xml:space="preserve">   27 Immobilisations financières</t>
  </si>
  <si>
    <t>Subventions</t>
  </si>
  <si>
    <t xml:space="preserve">          274 Prêts</t>
  </si>
  <si>
    <t xml:space="preserve">   13Subventions d'équipement</t>
  </si>
  <si>
    <t xml:space="preserve">          275 Dépôts et cautionnements versés</t>
  </si>
  <si>
    <t>Provisions</t>
  </si>
  <si>
    <t xml:space="preserve">   28 Amortissements</t>
  </si>
  <si>
    <t xml:space="preserve">   15 Provisions pour risques et charges</t>
  </si>
  <si>
    <t>Emprunts</t>
  </si>
  <si>
    <t xml:space="preserve">   16Emprunts</t>
  </si>
  <si>
    <t>Comptes de Stocks</t>
  </si>
  <si>
    <t xml:space="preserve">   32 Stocks de fournitures</t>
  </si>
  <si>
    <t>Comptes de tiers</t>
  </si>
  <si>
    <t xml:space="preserve">   4675 Débiteurs divers</t>
  </si>
  <si>
    <t xml:space="preserve">   4687 Produits à recevoir</t>
  </si>
  <si>
    <t>Cumul des dettes</t>
  </si>
  <si>
    <t>Cumul des comptes de tiers</t>
  </si>
  <si>
    <t>Comptes de régularisation</t>
  </si>
  <si>
    <t xml:space="preserve">   486 Charges comptabilisées d'avance</t>
  </si>
  <si>
    <t>Comptes financiers</t>
  </si>
  <si>
    <t xml:space="preserve">   50Valeurs mobilières de placement</t>
  </si>
  <si>
    <t xml:space="preserve">   514 Chèques postaux</t>
  </si>
  <si>
    <t xml:space="preserve">   517Banques</t>
  </si>
  <si>
    <t xml:space="preserve">   530Caisse </t>
  </si>
  <si>
    <t>Culmul des comptes de trésorerie</t>
  </si>
  <si>
    <t>TOTAL</t>
  </si>
  <si>
    <t xml:space="preserve">Nom de la paroisse :   </t>
  </si>
  <si>
    <t>DETAIL DES COMPTES FINANCIERS</t>
  </si>
  <si>
    <t xml:space="preserve">   Les sommes inscrites à la page 4 aux comptes 517 Banques et Chèques postaux doivent </t>
  </si>
  <si>
    <t xml:space="preserve">   correspondre aux soldes des derniers extraits bancaires ou chèques postaux de l'exercice.</t>
  </si>
  <si>
    <t xml:space="preserve">   La somme inscrite au compte 53 Caisse doit correspondre au solde du compte Caisse tenu</t>
  </si>
  <si>
    <t xml:space="preserve">   par la Fabrique et l'avoir en argent liquide détenu par la Fabrique en fin d'exercice.</t>
  </si>
  <si>
    <t xml:space="preserve">Les extraits de comptes (et les livrets bancaires s'il y a lieu), ainsi que le compte Caisse, </t>
  </si>
  <si>
    <t>doivent être présentés, à l'appui, par le trésorier aux membres du Conseil de Fabrique.</t>
  </si>
  <si>
    <t xml:space="preserve">   Les références et les soldes de ces divers compte sont à indiquer ci-dessous.</t>
  </si>
  <si>
    <t>COMPTES DE TRESORERIE</t>
  </si>
  <si>
    <t xml:space="preserve">     N° des comptes</t>
  </si>
  <si>
    <t xml:space="preserve">     Nom de la Banque ou C.C.P.</t>
  </si>
  <si>
    <t>Date de l'extrait</t>
  </si>
  <si>
    <t xml:space="preserve">   Solde</t>
  </si>
  <si>
    <t xml:space="preserve">     Solde du compte Caisse au             (argent liquide en caisse)</t>
  </si>
  <si>
    <t>CUMUL DES COMPTES DE TRESORERIE</t>
  </si>
  <si>
    <t>TITRES DE PLACEMENT</t>
  </si>
  <si>
    <t>Dénomination des titres</t>
  </si>
  <si>
    <t>Quantité</t>
  </si>
  <si>
    <t xml:space="preserve">          Prix de revient</t>
  </si>
  <si>
    <t>CUMUL DES TITRES DE PLACEMENT</t>
  </si>
  <si>
    <t>Nom de la paroisse :</t>
  </si>
  <si>
    <t xml:space="preserve">               PROCES VERBAL</t>
  </si>
  <si>
    <t xml:space="preserve">             DE LA SEANCE DU CONSEIL DE FABRIQUE</t>
  </si>
  <si>
    <t>Nous, membres du Conseil de Fabrique sousignés, certifions exacts les présents comptes de</t>
  </si>
  <si>
    <t>gestionn le bilan et les prévisions pour la nouvelle année et attestons avoir vérifié que les valeurs</t>
  </si>
  <si>
    <t>disponibles qui figurent au bilan sont conformes aux extraits des banques et des chèques pos-</t>
  </si>
  <si>
    <t xml:space="preserve">taux et au solde du compte caisse. </t>
  </si>
  <si>
    <t xml:space="preserve">         SIGNATURES</t>
  </si>
  <si>
    <t>ou son délégué</t>
  </si>
  <si>
    <t>(de l'annexe)</t>
  </si>
  <si>
    <t>OBSERVATIONS DE L'EVECHE</t>
  </si>
  <si>
    <t xml:space="preserve">Vu, Strasbourg le </t>
  </si>
  <si>
    <t>Commission d'Art sacré</t>
  </si>
  <si>
    <t>16, rue Brûlée</t>
  </si>
  <si>
    <t>67081 STRASBOURG CEDEX</t>
  </si>
  <si>
    <t>la renvoyer avec l'état annuel des comptes.(un formulaire par lieu de culte) :</t>
  </si>
  <si>
    <t xml:space="preserve">Paroisse ou Communauté de paroisse : </t>
  </si>
  <si>
    <t>Adresse :</t>
  </si>
  <si>
    <t>Curé :</t>
  </si>
  <si>
    <t>Eglise (saint patron) :</t>
  </si>
  <si>
    <t>Nature des travaux prévus (bref descriptif ou joindre un dossier plus complet selon l'avancée du</t>
  </si>
  <si>
    <t xml:space="preserve">projet) : </t>
  </si>
  <si>
    <t>Montant estimé :</t>
  </si>
  <si>
    <t>Maîtrise d'ouvrage :</t>
  </si>
  <si>
    <t>Intervention prévue sur les orgues :</t>
  </si>
  <si>
    <t>Expert consulté :</t>
  </si>
  <si>
    <t>Facteur d'orgue :</t>
  </si>
  <si>
    <t xml:space="preserve">Adresse :  </t>
  </si>
  <si>
    <t xml:space="preserve">          AU 31 DECEMBRE </t>
  </si>
  <si>
    <t xml:space="preserve">        STATUANT SUR LES COMPTES DE L'EXERCICE </t>
  </si>
  <si>
    <t xml:space="preserve">Fait et signé en séance, le </t>
  </si>
  <si>
    <t xml:space="preserve">Président du Conseil de Fabrique concerné : </t>
  </si>
  <si>
    <t>(Président)</t>
  </si>
  <si>
    <t>(Secrétaire)</t>
  </si>
  <si>
    <t>(Trésorier)</t>
  </si>
  <si>
    <t>Date du renouvellement:</t>
  </si>
  <si>
    <t xml:space="preserve">au Conseil si </t>
  </si>
  <si>
    <t>en cours</t>
  </si>
  <si>
    <t xml:space="preserve">mandat pris </t>
  </si>
  <si>
    <t xml:space="preserve">première élection  </t>
  </si>
  <si>
    <t>mandat en cours)</t>
  </si>
  <si>
    <t>Année d'entrée</t>
  </si>
  <si>
    <t xml:space="preserve">Année de la </t>
  </si>
  <si>
    <t>Prochaine</t>
  </si>
  <si>
    <t>élection au conseil</t>
  </si>
  <si>
    <t>Président</t>
  </si>
  <si>
    <t>Secrétaire</t>
  </si>
  <si>
    <t>Trésorier</t>
  </si>
  <si>
    <t>Curé membre de droit</t>
  </si>
  <si>
    <t xml:space="preserve">(les mandats au bureau sont </t>
  </si>
  <si>
    <t>à renouveler tous les ans)</t>
  </si>
  <si>
    <t xml:space="preserve">6. </t>
  </si>
  <si>
    <t xml:space="preserve">7. </t>
  </si>
  <si>
    <t xml:space="preserve">8. </t>
  </si>
  <si>
    <t xml:space="preserve">9.   </t>
  </si>
  <si>
    <t>Adresse du Trésorier :</t>
  </si>
  <si>
    <t>au conseil (ou fin de</t>
  </si>
  <si>
    <t xml:space="preserve">M. le curé </t>
  </si>
  <si>
    <t xml:space="preserve">M. le maire </t>
  </si>
  <si>
    <t xml:space="preserve">Président </t>
  </si>
  <si>
    <t xml:space="preserve">Trésorier </t>
  </si>
  <si>
    <t>FONCTIONS</t>
  </si>
  <si>
    <t>SIGNATURES</t>
  </si>
  <si>
    <t xml:space="preserve">Secrétaire </t>
  </si>
  <si>
    <t>MEMBRES DE DROIT ET BUREAU</t>
  </si>
  <si>
    <t>AUTRES MEMBRES DU CONSEIL</t>
  </si>
  <si>
    <t>NOM</t>
  </si>
  <si>
    <t xml:space="preserve">EMPRUNTS ET ENGAGEMENTS </t>
  </si>
  <si>
    <t>Nom de l’Organisme financier</t>
  </si>
  <si>
    <t xml:space="preserve">Montant </t>
  </si>
  <si>
    <t>Durée</t>
  </si>
  <si>
    <t>Echéance annuelle</t>
  </si>
  <si>
    <t>ans)</t>
  </si>
  <si>
    <t xml:space="preserve">TOTAL DES PRODUITS         </t>
  </si>
  <si>
    <t>(colonne 3 + 6 ou12</t>
  </si>
  <si>
    <t>Le bureau est constitué du:</t>
  </si>
  <si>
    <t xml:space="preserve">Si vous envisagez de faire des travaux, merci de compléter cette feuille de renseignements et de </t>
  </si>
  <si>
    <t>autorisation de l'Archevêque</t>
  </si>
  <si>
    <t xml:space="preserve">RAPPEL: " Le Conseil de Fabrique ne peut engager des travaux qui dépasseraient 30,500 € que sur </t>
  </si>
  <si>
    <t>70, RECETTES ORDINAIRES</t>
  </si>
  <si>
    <t>622 Honoraires</t>
  </si>
  <si>
    <t>COMPTE DE GESTION ANNEE:</t>
  </si>
  <si>
    <t xml:space="preserve">budget </t>
  </si>
  <si>
    <t>Charges de</t>
  </si>
  <si>
    <t>l'année</t>
  </si>
  <si>
    <t>N+1</t>
  </si>
  <si>
    <t>NATURE</t>
  </si>
  <si>
    <t xml:space="preserve">COMPTE DE GESTION ANNEE : </t>
  </si>
  <si>
    <t>de l'année</t>
  </si>
  <si>
    <t xml:space="preserve">Valeur nette des immobilisations </t>
  </si>
  <si>
    <r>
      <t xml:space="preserve">   10, Patrimoine </t>
    </r>
    <r>
      <rPr>
        <i/>
        <sz val="9"/>
        <rFont val="Arial"/>
        <family val="2"/>
      </rPr>
      <t>(situation nette N-1)</t>
    </r>
  </si>
  <si>
    <t xml:space="preserve">   120, Excédent de l'exercice</t>
  </si>
  <si>
    <t xml:space="preserve">   129, Déficit de l'exercice</t>
  </si>
  <si>
    <t xml:space="preserve">   402 Quêtes à reverser</t>
  </si>
  <si>
    <t xml:space="preserve">   4670 Créditeurs divers</t>
  </si>
  <si>
    <t xml:space="preserve">   4686 Charges à payer</t>
  </si>
  <si>
    <t xml:space="preserve">   487 Produits constatés d'avance</t>
  </si>
  <si>
    <r>
      <rPr>
        <sz val="10"/>
        <rFont val="Wingdings"/>
        <charset val="2"/>
      </rPr>
      <t>(</t>
    </r>
    <r>
      <rPr>
        <sz val="10"/>
        <rFont val="Arial"/>
        <family val="2"/>
      </rPr>
      <t>:</t>
    </r>
  </si>
  <si>
    <t>Alloué au</t>
  </si>
  <si>
    <t xml:space="preserve">Alloué au </t>
  </si>
  <si>
    <t>BILAN au 31 DECEMBRE 2</t>
  </si>
  <si>
    <t>(A adresser à l'Archevêché en 2 ex dès son adoption et avant le 31 mars)</t>
  </si>
  <si>
    <t>Curé:</t>
  </si>
  <si>
    <t>Maire:</t>
  </si>
  <si>
    <r>
      <rPr>
        <sz val="10"/>
        <rFont val="Wingdings"/>
        <charset val="2"/>
      </rPr>
      <t>(</t>
    </r>
    <r>
      <rPr>
        <sz val="10"/>
        <rFont val="Cambria"/>
        <family val="1"/>
      </rPr>
      <t xml:space="preserve">: </t>
    </r>
  </si>
  <si>
    <t>( Ne pas indiquer la valeur de rachat)</t>
  </si>
  <si>
    <r>
      <t xml:space="preserve">STATUT: Paroisse concordataire: </t>
    </r>
    <r>
      <rPr>
        <sz val="10"/>
        <rFont val="Wingdings"/>
        <charset val="2"/>
      </rPr>
      <t>o</t>
    </r>
  </si>
  <si>
    <r>
      <t xml:space="preserve">Annexe de:                          </t>
    </r>
    <r>
      <rPr>
        <sz val="10"/>
        <rFont val="Wingdings"/>
        <charset val="2"/>
      </rPr>
      <t>o</t>
    </r>
  </si>
  <si>
    <t>Mail</t>
  </si>
  <si>
    <t>Le Réviseur aux comptes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</si>
</sst>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i/>
      <sz val="9"/>
      <name val="Arial"/>
      <family val="2"/>
    </font>
    <font>
      <sz val="11"/>
      <name val="Arial"/>
      <family val="2"/>
    </font>
    <font>
      <sz val="10"/>
      <name val="Wingdings"/>
      <charset val="2"/>
    </font>
    <font>
      <sz val="10"/>
      <name val="Cambria"/>
      <family val="1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0" fillId="0" borderId="11" xfId="0" applyBorder="1"/>
    <xf numFmtId="0" fontId="0" fillId="0" borderId="12" xfId="0" applyBorder="1"/>
    <xf numFmtId="0" fontId="1" fillId="0" borderId="5" xfId="0" applyFont="1" applyBorder="1"/>
    <xf numFmtId="0" fontId="0" fillId="0" borderId="0" xfId="0" applyBorder="1" applyAlignment="1">
      <alignment horizontal="right"/>
    </xf>
    <xf numFmtId="2" fontId="0" fillId="0" borderId="0" xfId="0" applyNumberFormat="1"/>
    <xf numFmtId="0" fontId="3" fillId="0" borderId="0" xfId="0" applyFont="1"/>
    <xf numFmtId="2" fontId="0" fillId="0" borderId="11" xfId="0" applyNumberFormat="1" applyBorder="1"/>
    <xf numFmtId="1" fontId="0" fillId="0" borderId="12" xfId="0" applyNumberFormat="1" applyBorder="1" applyAlignment="1">
      <alignment horizontal="center"/>
    </xf>
    <xf numFmtId="2" fontId="0" fillId="0" borderId="5" xfId="0" applyNumberFormat="1" applyBorder="1"/>
    <xf numFmtId="2" fontId="0" fillId="0" borderId="12" xfId="0" applyNumberFormat="1" applyBorder="1"/>
    <xf numFmtId="0" fontId="4" fillId="0" borderId="13" xfId="0" applyFont="1" applyBorder="1"/>
    <xf numFmtId="0" fontId="0" fillId="0" borderId="14" xfId="0" applyBorder="1"/>
    <xf numFmtId="0" fontId="5" fillId="0" borderId="0" xfId="0" applyFont="1"/>
    <xf numFmtId="0" fontId="0" fillId="0" borderId="12" xfId="0" applyNumberFormat="1" applyBorder="1" applyAlignment="1">
      <alignment horizontal="center"/>
    </xf>
    <xf numFmtId="0" fontId="0" fillId="0" borderId="0" xfId="0" applyNumberFormat="1"/>
    <xf numFmtId="2" fontId="3" fillId="0" borderId="0" xfId="0" applyNumberFormat="1" applyFont="1"/>
    <xf numFmtId="0" fontId="3" fillId="0" borderId="0" xfId="0" applyFont="1" applyBorder="1"/>
    <xf numFmtId="0" fontId="3" fillId="0" borderId="5" xfId="0" applyFont="1" applyBorder="1"/>
    <xf numFmtId="2" fontId="0" fillId="0" borderId="7" xfId="0" applyNumberFormat="1" applyBorder="1"/>
    <xf numFmtId="0" fontId="0" fillId="0" borderId="13" xfId="0" applyBorder="1"/>
    <xf numFmtId="0" fontId="4" fillId="0" borderId="0" xfId="0" applyFont="1"/>
    <xf numFmtId="1" fontId="0" fillId="0" borderId="0" xfId="0" applyNumberFormat="1"/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6" fillId="0" borderId="5" xfId="0" applyFont="1" applyBorder="1"/>
    <xf numFmtId="0" fontId="3" fillId="0" borderId="6" xfId="0" applyFont="1" applyBorder="1"/>
    <xf numFmtId="0" fontId="7" fillId="0" borderId="5" xfId="0" applyFont="1" applyBorder="1"/>
    <xf numFmtId="0" fontId="8" fillId="0" borderId="6" xfId="0" applyFont="1" applyBorder="1"/>
    <xf numFmtId="0" fontId="7" fillId="0" borderId="7" xfId="0" applyFont="1" applyBorder="1"/>
    <xf numFmtId="0" fontId="8" fillId="0" borderId="9" xfId="0" applyFont="1" applyBorder="1"/>
    <xf numFmtId="49" fontId="1" fillId="0" borderId="5" xfId="0" applyNumberFormat="1" applyFont="1" applyBorder="1"/>
    <xf numFmtId="0" fontId="6" fillId="0" borderId="10" xfId="0" applyFont="1" applyBorder="1"/>
    <xf numFmtId="0" fontId="6" fillId="0" borderId="11" xfId="0" applyFont="1" applyBorder="1"/>
    <xf numFmtId="0" fontId="3" fillId="2" borderId="13" xfId="0" applyFont="1" applyFill="1" applyBorder="1"/>
    <xf numFmtId="0" fontId="3" fillId="2" borderId="1" xfId="0" applyFont="1" applyFill="1" applyBorder="1"/>
    <xf numFmtId="0" fontId="3" fillId="2" borderId="14" xfId="0" applyFont="1" applyFill="1" applyBorder="1"/>
    <xf numFmtId="0" fontId="9" fillId="0" borderId="10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1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3" borderId="10" xfId="0" applyFill="1" applyBorder="1"/>
    <xf numFmtId="0" fontId="0" fillId="3" borderId="11" xfId="0" applyFill="1" applyBorder="1"/>
    <xf numFmtId="0" fontId="11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0" fillId="0" borderId="29" xfId="0" applyBorder="1"/>
    <xf numFmtId="0" fontId="0" fillId="0" borderId="30" xfId="0" applyBorder="1"/>
    <xf numFmtId="0" fontId="8" fillId="0" borderId="17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0" borderId="3" xfId="0" applyFont="1" applyBorder="1"/>
    <xf numFmtId="0" fontId="4" fillId="0" borderId="0" xfId="0" applyFont="1" applyBorder="1"/>
    <xf numFmtId="2" fontId="0" fillId="0" borderId="29" xfId="0" applyNumberFormat="1" applyBorder="1"/>
    <xf numFmtId="2" fontId="0" fillId="0" borderId="30" xfId="0" applyNumberFormat="1" applyBorder="1"/>
    <xf numFmtId="2" fontId="0" fillId="0" borderId="17" xfId="0" applyNumberFormat="1" applyBorder="1"/>
    <xf numFmtId="0" fontId="0" fillId="0" borderId="34" xfId="0" applyBorder="1"/>
    <xf numFmtId="0" fontId="0" fillId="0" borderId="35" xfId="0" applyBorder="1"/>
    <xf numFmtId="0" fontId="3" fillId="0" borderId="13" xfId="0" applyFont="1" applyBorder="1"/>
    <xf numFmtId="0" fontId="3" fillId="0" borderId="14" xfId="0" applyFont="1" applyBorder="1"/>
    <xf numFmtId="0" fontId="3" fillId="0" borderId="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8" xfId="0" applyFont="1" applyBorder="1"/>
    <xf numFmtId="4" fontId="3" fillId="0" borderId="28" xfId="0" applyNumberFormat="1" applyFont="1" applyBorder="1"/>
    <xf numFmtId="0" fontId="11" fillId="4" borderId="14" xfId="0" applyFont="1" applyFill="1" applyBorder="1"/>
    <xf numFmtId="0" fontId="11" fillId="4" borderId="1" xfId="0" applyFont="1" applyFill="1" applyBorder="1"/>
    <xf numFmtId="0" fontId="3" fillId="4" borderId="14" xfId="0" applyFont="1" applyFill="1" applyBorder="1"/>
    <xf numFmtId="0" fontId="3" fillId="4" borderId="1" xfId="0" applyFont="1" applyFill="1" applyBorder="1"/>
    <xf numFmtId="0" fontId="3" fillId="0" borderId="23" xfId="0" applyFont="1" applyBorder="1"/>
    <xf numFmtId="2" fontId="0" fillId="0" borderId="23" xfId="0" applyNumberFormat="1" applyBorder="1"/>
    <xf numFmtId="0" fontId="3" fillId="0" borderId="36" xfId="0" applyFont="1" applyBorder="1"/>
    <xf numFmtId="0" fontId="0" fillId="0" borderId="37" xfId="0" applyBorder="1"/>
    <xf numFmtId="14" fontId="0" fillId="0" borderId="18" xfId="0" applyNumberFormat="1" applyBorder="1"/>
    <xf numFmtId="14" fontId="0" fillId="0" borderId="35" xfId="0" applyNumberFormat="1" applyBorder="1"/>
    <xf numFmtId="0" fontId="0" fillId="0" borderId="38" xfId="0" applyBorder="1"/>
    <xf numFmtId="0" fontId="3" fillId="0" borderId="12" xfId="0" applyFont="1" applyBorder="1"/>
    <xf numFmtId="0" fontId="13" fillId="0" borderId="12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8" fillId="0" borderId="0" xfId="0" applyFont="1"/>
    <xf numFmtId="4" fontId="0" fillId="0" borderId="29" xfId="0" applyNumberFormat="1" applyBorder="1"/>
    <xf numFmtId="4" fontId="0" fillId="0" borderId="25" xfId="0" applyNumberFormat="1" applyBorder="1"/>
    <xf numFmtId="4" fontId="0" fillId="0" borderId="30" xfId="0" applyNumberFormat="1" applyBorder="1"/>
    <xf numFmtId="4" fontId="0" fillId="0" borderId="19" xfId="0" applyNumberFormat="1" applyBorder="1"/>
    <xf numFmtId="4" fontId="0" fillId="0" borderId="17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4" fontId="0" fillId="0" borderId="22" xfId="0" applyNumberFormat="1" applyBorder="1"/>
    <xf numFmtId="4" fontId="0" fillId="0" borderId="34" xfId="0" applyNumberFormat="1" applyBorder="1"/>
    <xf numFmtId="4" fontId="0" fillId="0" borderId="11" xfId="0" applyNumberFormat="1" applyBorder="1"/>
    <xf numFmtId="4" fontId="0" fillId="0" borderId="6" xfId="0" applyNumberFormat="1" applyBorder="1"/>
    <xf numFmtId="4" fontId="3" fillId="0" borderId="1" xfId="0" applyNumberFormat="1" applyFont="1" applyBorder="1"/>
    <xf numFmtId="4" fontId="0" fillId="0" borderId="10" xfId="0" applyNumberFormat="1" applyBorder="1"/>
    <xf numFmtId="4" fontId="0" fillId="0" borderId="28" xfId="0" applyNumberFormat="1" applyBorder="1"/>
    <xf numFmtId="4" fontId="11" fillId="4" borderId="28" xfId="0" applyNumberFormat="1" applyFont="1" applyFill="1" applyBorder="1"/>
    <xf numFmtId="0" fontId="0" fillId="5" borderId="13" xfId="0" applyFill="1" applyBorder="1"/>
    <xf numFmtId="4" fontId="0" fillId="0" borderId="1" xfId="0" applyNumberFormat="1" applyBorder="1"/>
    <xf numFmtId="4" fontId="0" fillId="0" borderId="5" xfId="0" applyNumberFormat="1" applyBorder="1"/>
    <xf numFmtId="4" fontId="3" fillId="4" borderId="28" xfId="0" applyNumberFormat="1" applyFont="1" applyFill="1" applyBorder="1"/>
    <xf numFmtId="4" fontId="0" fillId="0" borderId="37" xfId="0" applyNumberFormat="1" applyBorder="1"/>
    <xf numFmtId="4" fontId="0" fillId="0" borderId="18" xfId="0" applyNumberFormat="1" applyBorder="1"/>
    <xf numFmtId="4" fontId="0" fillId="4" borderId="30" xfId="0" applyNumberFormat="1" applyFill="1" applyBorder="1"/>
    <xf numFmtId="4" fontId="0" fillId="4" borderId="17" xfId="0" applyNumberFormat="1" applyFill="1" applyBorder="1"/>
    <xf numFmtId="4" fontId="3" fillId="0" borderId="18" xfId="0" applyNumberFormat="1" applyFont="1" applyBorder="1"/>
    <xf numFmtId="4" fontId="3" fillId="0" borderId="37" xfId="0" applyNumberFormat="1" applyFont="1" applyBorder="1"/>
    <xf numFmtId="4" fontId="0" fillId="0" borderId="26" xfId="0" applyNumberFormat="1" applyBorder="1"/>
    <xf numFmtId="4" fontId="0" fillId="0" borderId="0" xfId="0" applyNumberFormat="1" applyBorder="1"/>
    <xf numFmtId="0" fontId="15" fillId="4" borderId="41" xfId="0" applyFont="1" applyFill="1" applyBorder="1"/>
    <xf numFmtId="0" fontId="15" fillId="4" borderId="42" xfId="0" applyFont="1" applyFill="1" applyBorder="1"/>
    <xf numFmtId="0" fontId="11" fillId="4" borderId="42" xfId="0" applyFont="1" applyFill="1" applyBorder="1"/>
    <xf numFmtId="4" fontId="15" fillId="4" borderId="41" xfId="0" applyNumberFormat="1" applyFont="1" applyFill="1" applyBorder="1"/>
    <xf numFmtId="4" fontId="15" fillId="4" borderId="43" xfId="0" applyNumberFormat="1" applyFont="1" applyFill="1" applyBorder="1"/>
    <xf numFmtId="4" fontId="15" fillId="4" borderId="42" xfId="0" applyNumberFormat="1" applyFont="1" applyFill="1" applyBorder="1"/>
    <xf numFmtId="4" fontId="11" fillId="4" borderId="42" xfId="0" applyNumberFormat="1" applyFont="1" applyFill="1" applyBorder="1"/>
    <xf numFmtId="4" fontId="18" fillId="0" borderId="28" xfId="0" applyNumberFormat="1" applyFont="1" applyBorder="1"/>
    <xf numFmtId="4" fontId="19" fillId="0" borderId="28" xfId="0" applyNumberFormat="1" applyFont="1" applyBorder="1"/>
    <xf numFmtId="4" fontId="0" fillId="0" borderId="23" xfId="0" applyNumberFormat="1" applyBorder="1"/>
    <xf numFmtId="4" fontId="0" fillId="0" borderId="31" xfId="0" applyNumberFormat="1" applyBorder="1"/>
    <xf numFmtId="4" fontId="0" fillId="0" borderId="44" xfId="0" applyNumberFormat="1" applyBorder="1"/>
    <xf numFmtId="4" fontId="0" fillId="0" borderId="33" xfId="0" applyNumberFormat="1" applyBorder="1"/>
    <xf numFmtId="0" fontId="0" fillId="5" borderId="10" xfId="0" applyFill="1" applyBorder="1"/>
    <xf numFmtId="0" fontId="0" fillId="5" borderId="11" xfId="0" applyFill="1" applyBorder="1"/>
    <xf numFmtId="1" fontId="3" fillId="0" borderId="2" xfId="0" applyNumberFormat="1" applyFont="1" applyBorder="1" applyAlignment="1">
      <alignment horizontal="center"/>
    </xf>
    <xf numFmtId="2" fontId="3" fillId="0" borderId="10" xfId="0" applyNumberFormat="1" applyFont="1" applyBorder="1"/>
    <xf numFmtId="1" fontId="3" fillId="0" borderId="4" xfId="0" applyNumberFormat="1" applyFont="1" applyBorder="1"/>
    <xf numFmtId="1" fontId="3" fillId="0" borderId="5" xfId="0" applyNumberFormat="1" applyFont="1" applyBorder="1" applyAlignment="1">
      <alignment horizontal="center"/>
    </xf>
    <xf numFmtId="2" fontId="3" fillId="0" borderId="11" xfId="0" applyNumberFormat="1" applyFont="1" applyBorder="1"/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/>
    <xf numFmtId="2" fontId="3" fillId="0" borderId="10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/>
    <xf numFmtId="2" fontId="3" fillId="0" borderId="12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4" borderId="13" xfId="0" applyFill="1" applyBorder="1"/>
    <xf numFmtId="4" fontId="4" fillId="0" borderId="37" xfId="0" applyNumberFormat="1" applyFont="1" applyBorder="1"/>
    <xf numFmtId="0" fontId="3" fillId="0" borderId="1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4" fontId="11" fillId="4" borderId="41" xfId="0" applyNumberFormat="1" applyFont="1" applyFill="1" applyBorder="1"/>
    <xf numFmtId="4" fontId="11" fillId="4" borderId="45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7" fillId="0" borderId="0" xfId="0" applyFont="1" applyBorder="1" applyAlignment="1"/>
    <xf numFmtId="0" fontId="20" fillId="0" borderId="0" xfId="0" applyFont="1" applyAlignment="1"/>
    <xf numFmtId="0" fontId="0" fillId="0" borderId="17" xfId="0" applyBorder="1" applyAlignment="1"/>
    <xf numFmtId="0" fontId="0" fillId="0" borderId="19" xfId="0" applyBorder="1" applyAlignment="1"/>
    <xf numFmtId="0" fontId="4" fillId="0" borderId="17" xfId="0" applyFont="1" applyBorder="1" applyAlignment="1"/>
    <xf numFmtId="0" fontId="16" fillId="0" borderId="0" xfId="0" applyFont="1" applyBorder="1" applyAlignment="1"/>
    <xf numFmtId="0" fontId="0" fillId="0" borderId="0" xfId="0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4" xfId="0" applyBorder="1" applyAlignment="1"/>
    <xf numFmtId="0" fontId="0" fillId="0" borderId="39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8" xfId="0" applyBorder="1" applyAlignment="1"/>
    <xf numFmtId="0" fontId="0" fillId="0" borderId="35" xfId="0" applyBorder="1" applyAlignment="1"/>
    <xf numFmtId="0" fontId="0" fillId="0" borderId="8" xfId="0" applyBorder="1" applyAlignment="1"/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52" xfId="0" applyBorder="1" applyAlignment="1"/>
    <xf numFmtId="0" fontId="0" fillId="0" borderId="53" xfId="0" applyBorder="1" applyAlignment="1"/>
    <xf numFmtId="0" fontId="0" fillId="0" borderId="56" xfId="0" applyBorder="1" applyAlignment="1"/>
    <xf numFmtId="0" fontId="0" fillId="0" borderId="2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9" xfId="0" applyBorder="1" applyAlignment="1"/>
    <xf numFmtId="0" fontId="0" fillId="0" borderId="2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5" workbookViewId="0">
      <selection activeCell="N46" sqref="N46"/>
    </sheetView>
  </sheetViews>
  <sheetFormatPr baseColWidth="10" defaultRowHeight="12.75" x14ac:dyDescent="0.2"/>
  <cols>
    <col min="3" max="5" width="13.7109375" customWidth="1"/>
    <col min="7" max="7" width="9.28515625" customWidth="1"/>
  </cols>
  <sheetData>
    <row r="1" spans="1:10" x14ac:dyDescent="0.2">
      <c r="G1">
        <v>1</v>
      </c>
    </row>
    <row r="2" spans="1:10" x14ac:dyDescent="0.2">
      <c r="A2" s="19" t="s">
        <v>0</v>
      </c>
      <c r="B2" s="19"/>
      <c r="C2" s="19"/>
      <c r="F2" t="s">
        <v>5</v>
      </c>
    </row>
    <row r="5" spans="1:10" ht="18" x14ac:dyDescent="0.25">
      <c r="A5" s="192" t="s">
        <v>9</v>
      </c>
      <c r="B5" s="192"/>
      <c r="C5" s="192"/>
      <c r="D5" s="192"/>
      <c r="E5" s="192"/>
      <c r="F5" s="192"/>
      <c r="G5" s="192"/>
    </row>
    <row r="6" spans="1:10" x14ac:dyDescent="0.2">
      <c r="A6" s="193" t="s">
        <v>224</v>
      </c>
      <c r="B6" s="193"/>
      <c r="C6" s="193"/>
      <c r="D6" s="193"/>
      <c r="E6" s="193"/>
      <c r="F6" s="193"/>
      <c r="G6" s="193"/>
    </row>
    <row r="7" spans="1:10" x14ac:dyDescent="0.2">
      <c r="B7" s="166"/>
      <c r="C7" s="166"/>
      <c r="D7" s="166"/>
      <c r="E7" s="166"/>
    </row>
    <row r="8" spans="1:10" x14ac:dyDescent="0.2">
      <c r="A8" t="s">
        <v>8</v>
      </c>
      <c r="C8" s="179"/>
      <c r="D8" s="179"/>
      <c r="E8" s="179"/>
      <c r="F8" t="s">
        <v>6</v>
      </c>
    </row>
    <row r="9" spans="1:10" x14ac:dyDescent="0.2">
      <c r="A9" s="34" t="s">
        <v>229</v>
      </c>
      <c r="B9" s="165"/>
      <c r="C9" s="165"/>
      <c r="D9" s="178" t="s">
        <v>230</v>
      </c>
      <c r="E9" s="179"/>
      <c r="F9" s="34" t="s">
        <v>6</v>
      </c>
    </row>
    <row r="11" spans="1:10" x14ac:dyDescent="0.2">
      <c r="A11" t="s">
        <v>10</v>
      </c>
      <c r="B11" s="179"/>
      <c r="C11" s="179"/>
    </row>
    <row r="13" spans="1:10" x14ac:dyDescent="0.2">
      <c r="A13" t="s">
        <v>11</v>
      </c>
    </row>
    <row r="14" spans="1:10" x14ac:dyDescent="0.2">
      <c r="A14" t="s">
        <v>1</v>
      </c>
    </row>
    <row r="16" spans="1:10" x14ac:dyDescent="0.2">
      <c r="J16" s="19"/>
    </row>
    <row r="17" spans="1:7" x14ac:dyDescent="0.2">
      <c r="A17" s="47"/>
      <c r="B17" s="49"/>
      <c r="C17" s="49" t="s">
        <v>2</v>
      </c>
      <c r="D17" s="49"/>
      <c r="E17" s="49"/>
      <c r="F17" s="47" t="s">
        <v>7</v>
      </c>
      <c r="G17" s="48"/>
    </row>
    <row r="18" spans="1:7" x14ac:dyDescent="0.2">
      <c r="A18" s="2"/>
      <c r="B18" s="3"/>
      <c r="C18" s="45" t="s">
        <v>164</v>
      </c>
      <c r="D18" s="45" t="s">
        <v>165</v>
      </c>
      <c r="E18" s="45" t="s">
        <v>166</v>
      </c>
      <c r="F18" s="38" t="s">
        <v>158</v>
      </c>
      <c r="G18" s="39"/>
    </row>
    <row r="19" spans="1:7" x14ac:dyDescent="0.2">
      <c r="A19" s="5"/>
      <c r="B19" s="6"/>
      <c r="C19" s="12" t="s">
        <v>159</v>
      </c>
      <c r="D19" s="46" t="s">
        <v>162</v>
      </c>
      <c r="E19" s="46" t="s">
        <v>167</v>
      </c>
      <c r="F19" s="187"/>
      <c r="G19" s="188"/>
    </row>
    <row r="20" spans="1:7" x14ac:dyDescent="0.2">
      <c r="A20" s="31" t="s">
        <v>3</v>
      </c>
      <c r="B20" s="39"/>
      <c r="C20" s="12" t="s">
        <v>161</v>
      </c>
      <c r="D20" s="12" t="s">
        <v>179</v>
      </c>
      <c r="E20" s="12" t="s">
        <v>197</v>
      </c>
      <c r="F20" s="40" t="s">
        <v>172</v>
      </c>
      <c r="G20" s="41"/>
    </row>
    <row r="21" spans="1:7" x14ac:dyDescent="0.2">
      <c r="A21" s="8"/>
      <c r="B21" s="9"/>
      <c r="C21" s="13" t="s">
        <v>160</v>
      </c>
      <c r="D21" s="13" t="s">
        <v>163</v>
      </c>
      <c r="E21" s="13" t="s">
        <v>195</v>
      </c>
      <c r="F21" s="42" t="s">
        <v>173</v>
      </c>
      <c r="G21" s="43"/>
    </row>
    <row r="22" spans="1:7" x14ac:dyDescent="0.2">
      <c r="A22" s="2"/>
      <c r="B22" s="4"/>
      <c r="C22" s="148"/>
      <c r="D22" s="65"/>
      <c r="E22" s="65"/>
      <c r="G22" s="1"/>
    </row>
    <row r="23" spans="1:7" x14ac:dyDescent="0.2">
      <c r="A23" s="194" t="s">
        <v>225</v>
      </c>
      <c r="B23" s="195"/>
      <c r="C23" s="149"/>
      <c r="D23" s="66"/>
      <c r="E23" s="66"/>
      <c r="F23" s="78" t="s">
        <v>198</v>
      </c>
      <c r="G23" s="4"/>
    </row>
    <row r="24" spans="1:7" x14ac:dyDescent="0.2">
      <c r="A24" s="57"/>
      <c r="B24" s="59"/>
      <c r="C24" s="149"/>
      <c r="D24" s="66"/>
      <c r="E24" s="66"/>
      <c r="F24" s="44" t="s">
        <v>171</v>
      </c>
      <c r="G24" s="7"/>
    </row>
    <row r="25" spans="1:7" x14ac:dyDescent="0.2">
      <c r="A25" s="5"/>
      <c r="B25" s="17"/>
      <c r="C25" s="149"/>
      <c r="D25" s="66"/>
      <c r="E25" s="66"/>
      <c r="F25" s="44" t="s">
        <v>168</v>
      </c>
      <c r="G25" s="7"/>
    </row>
    <row r="26" spans="1:7" x14ac:dyDescent="0.2">
      <c r="A26" s="194" t="s">
        <v>226</v>
      </c>
      <c r="B26" s="195"/>
      <c r="C26" s="149"/>
      <c r="D26" s="66"/>
      <c r="E26" s="66"/>
      <c r="F26" s="16" t="s">
        <v>169</v>
      </c>
      <c r="G26" s="7"/>
    </row>
    <row r="27" spans="1:7" x14ac:dyDescent="0.2">
      <c r="A27" s="5"/>
      <c r="B27" s="6"/>
      <c r="C27" s="149"/>
      <c r="D27" s="66"/>
      <c r="E27" s="66"/>
      <c r="F27" s="16" t="s">
        <v>170</v>
      </c>
      <c r="G27" s="7"/>
    </row>
    <row r="28" spans="1:7" ht="15" customHeight="1" x14ac:dyDescent="0.2">
      <c r="A28" s="60"/>
      <c r="B28" s="61"/>
      <c r="C28" s="72"/>
      <c r="D28" s="72"/>
      <c r="E28" s="72"/>
      <c r="F28" s="172"/>
      <c r="G28" s="173"/>
    </row>
    <row r="29" spans="1:7" ht="15" customHeight="1" x14ac:dyDescent="0.2">
      <c r="A29" s="189">
        <v>1</v>
      </c>
      <c r="B29" s="190"/>
      <c r="C29" s="167"/>
      <c r="D29" s="167"/>
      <c r="E29" s="167"/>
      <c r="F29" s="174"/>
      <c r="G29" s="175"/>
    </row>
    <row r="30" spans="1:7" ht="15" customHeight="1" x14ac:dyDescent="0.2">
      <c r="A30" s="74" t="s">
        <v>155</v>
      </c>
      <c r="B30" s="55"/>
      <c r="C30" s="167"/>
      <c r="D30" s="167"/>
      <c r="E30" s="167"/>
      <c r="F30" s="174"/>
      <c r="G30" s="175"/>
    </row>
    <row r="31" spans="1:7" ht="15" customHeight="1" x14ac:dyDescent="0.2">
      <c r="A31" s="182" t="s">
        <v>12</v>
      </c>
      <c r="B31" s="183"/>
      <c r="C31" s="167"/>
      <c r="D31" s="167"/>
      <c r="E31" s="167"/>
      <c r="F31" s="174"/>
      <c r="G31" s="175"/>
    </row>
    <row r="32" spans="1:7" ht="15" customHeight="1" x14ac:dyDescent="0.2">
      <c r="A32" s="74" t="s">
        <v>156</v>
      </c>
      <c r="B32" s="55"/>
      <c r="C32" s="167"/>
      <c r="D32" s="167"/>
      <c r="E32" s="167"/>
      <c r="F32" s="174"/>
      <c r="G32" s="175"/>
    </row>
    <row r="33" spans="1:8" ht="15" customHeight="1" x14ac:dyDescent="0.2">
      <c r="A33" s="182" t="s">
        <v>13</v>
      </c>
      <c r="B33" s="183"/>
      <c r="C33" s="167"/>
      <c r="D33" s="167"/>
      <c r="E33" s="167"/>
      <c r="F33" s="174"/>
      <c r="G33" s="175"/>
    </row>
    <row r="34" spans="1:8" ht="15" customHeight="1" x14ac:dyDescent="0.2">
      <c r="A34" s="74" t="s">
        <v>157</v>
      </c>
      <c r="B34" s="55"/>
      <c r="C34" s="167"/>
      <c r="D34" s="167"/>
      <c r="E34" s="167"/>
      <c r="F34" s="174"/>
      <c r="G34" s="175"/>
    </row>
    <row r="35" spans="1:8" ht="15" customHeight="1" x14ac:dyDescent="0.2">
      <c r="A35" s="182" t="s">
        <v>14</v>
      </c>
      <c r="B35" s="183"/>
      <c r="C35" s="167"/>
      <c r="D35" s="167"/>
      <c r="E35" s="167"/>
      <c r="F35" s="174"/>
      <c r="G35" s="175"/>
    </row>
    <row r="36" spans="1:8" ht="15" customHeight="1" x14ac:dyDescent="0.2">
      <c r="A36" s="54"/>
      <c r="B36" s="55"/>
      <c r="C36" s="167"/>
      <c r="D36" s="167"/>
      <c r="E36" s="167"/>
      <c r="F36" s="174"/>
      <c r="G36" s="175"/>
    </row>
    <row r="37" spans="1:8" ht="15" customHeight="1" x14ac:dyDescent="0.2">
      <c r="A37" s="182" t="s">
        <v>15</v>
      </c>
      <c r="B37" s="183"/>
      <c r="C37" s="167"/>
      <c r="D37" s="167"/>
      <c r="E37" s="167"/>
      <c r="F37" s="174"/>
      <c r="G37" s="175"/>
    </row>
    <row r="38" spans="1:8" ht="15" customHeight="1" x14ac:dyDescent="0.2">
      <c r="A38" s="54"/>
      <c r="B38" s="55"/>
      <c r="C38" s="167"/>
      <c r="D38" s="167"/>
      <c r="E38" s="167"/>
      <c r="F38" s="174"/>
      <c r="G38" s="175"/>
    </row>
    <row r="39" spans="1:8" ht="15" customHeight="1" x14ac:dyDescent="0.2">
      <c r="A39" s="184" t="s">
        <v>174</v>
      </c>
      <c r="B39" s="183"/>
      <c r="C39" s="167"/>
      <c r="D39" s="167"/>
      <c r="E39" s="167"/>
      <c r="F39" s="174"/>
      <c r="G39" s="175"/>
    </row>
    <row r="40" spans="1:8" ht="15" customHeight="1" x14ac:dyDescent="0.2">
      <c r="A40" s="54"/>
      <c r="B40" s="55"/>
      <c r="C40" s="167"/>
      <c r="D40" s="167"/>
      <c r="E40" s="167"/>
      <c r="F40" s="174"/>
      <c r="G40" s="175"/>
    </row>
    <row r="41" spans="1:8" ht="15" customHeight="1" x14ac:dyDescent="0.2">
      <c r="A41" s="184" t="s">
        <v>175</v>
      </c>
      <c r="B41" s="183"/>
      <c r="C41" s="167"/>
      <c r="D41" s="167"/>
      <c r="E41" s="167"/>
      <c r="F41" s="174"/>
      <c r="G41" s="175"/>
    </row>
    <row r="42" spans="1:8" ht="15" customHeight="1" x14ac:dyDescent="0.2">
      <c r="A42" s="54"/>
      <c r="B42" s="55"/>
      <c r="C42" s="167"/>
      <c r="D42" s="167"/>
      <c r="E42" s="167"/>
      <c r="F42" s="174"/>
      <c r="G42" s="175"/>
    </row>
    <row r="43" spans="1:8" ht="15" customHeight="1" x14ac:dyDescent="0.2">
      <c r="A43" s="184" t="s">
        <v>176</v>
      </c>
      <c r="B43" s="183"/>
      <c r="C43" s="167"/>
      <c r="D43" s="167"/>
      <c r="E43" s="167"/>
      <c r="F43" s="174"/>
      <c r="G43" s="175"/>
    </row>
    <row r="44" spans="1:8" ht="15" customHeight="1" x14ac:dyDescent="0.2">
      <c r="A44" s="54"/>
      <c r="B44" s="55"/>
      <c r="C44" s="167"/>
      <c r="D44" s="167"/>
      <c r="E44" s="167"/>
      <c r="F44" s="174"/>
      <c r="G44" s="175"/>
    </row>
    <row r="45" spans="1:8" ht="15" customHeight="1" x14ac:dyDescent="0.2">
      <c r="A45" s="184" t="s">
        <v>177</v>
      </c>
      <c r="B45" s="183"/>
      <c r="C45" s="167"/>
      <c r="D45" s="167"/>
      <c r="E45" s="167"/>
      <c r="F45" s="174"/>
      <c r="G45" s="175"/>
    </row>
    <row r="46" spans="1:8" ht="15" customHeight="1" x14ac:dyDescent="0.2">
      <c r="A46" s="75"/>
      <c r="B46" s="76"/>
      <c r="C46" s="77"/>
      <c r="D46" s="77"/>
      <c r="E46" s="77"/>
      <c r="F46" s="176"/>
      <c r="G46" s="177"/>
    </row>
    <row r="47" spans="1:8" x14ac:dyDescent="0.2">
      <c r="G47" s="185"/>
      <c r="H47" s="186"/>
    </row>
    <row r="48" spans="1:8" x14ac:dyDescent="0.2">
      <c r="A48" s="6" t="s">
        <v>4</v>
      </c>
      <c r="B48" s="6"/>
      <c r="C48" s="170"/>
      <c r="D48" s="170"/>
      <c r="E48" s="170"/>
      <c r="F48" s="178" t="s">
        <v>220</v>
      </c>
      <c r="G48" s="179"/>
    </row>
    <row r="49" spans="1:7" x14ac:dyDescent="0.2">
      <c r="E49" s="34" t="s">
        <v>231</v>
      </c>
      <c r="F49" s="191"/>
      <c r="G49" s="191"/>
    </row>
    <row r="51" spans="1:7" x14ac:dyDescent="0.2">
      <c r="A51" s="79" t="s">
        <v>178</v>
      </c>
      <c r="B51" s="6"/>
      <c r="C51" s="171"/>
      <c r="D51" s="171"/>
      <c r="E51" s="171"/>
      <c r="F51" s="180" t="s">
        <v>227</v>
      </c>
      <c r="G51" s="181"/>
    </row>
    <row r="52" spans="1:7" x14ac:dyDescent="0.2">
      <c r="E52" s="34" t="s">
        <v>231</v>
      </c>
      <c r="F52" s="191"/>
      <c r="G52" s="191"/>
    </row>
  </sheetData>
  <mergeCells count="25">
    <mergeCell ref="A45:B45"/>
    <mergeCell ref="F49:G49"/>
    <mergeCell ref="F52:G52"/>
    <mergeCell ref="A5:G5"/>
    <mergeCell ref="A6:G6"/>
    <mergeCell ref="A23:B23"/>
    <mergeCell ref="A26:B26"/>
    <mergeCell ref="C8:E8"/>
    <mergeCell ref="D9:E9"/>
    <mergeCell ref="A31:B31"/>
    <mergeCell ref="A33:B33"/>
    <mergeCell ref="A35:B35"/>
    <mergeCell ref="F19:G19"/>
    <mergeCell ref="A29:B29"/>
    <mergeCell ref="B11:C11"/>
    <mergeCell ref="C48:E48"/>
    <mergeCell ref="C51:E51"/>
    <mergeCell ref="F28:G46"/>
    <mergeCell ref="F48:G48"/>
    <mergeCell ref="F51:G51"/>
    <mergeCell ref="A37:B37"/>
    <mergeCell ref="A39:B39"/>
    <mergeCell ref="G47:H47"/>
    <mergeCell ref="A41:B41"/>
    <mergeCell ref="A43:B43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28" workbookViewId="0">
      <selection activeCell="J12" sqref="J12"/>
    </sheetView>
  </sheetViews>
  <sheetFormatPr baseColWidth="10" defaultRowHeight="12.75" x14ac:dyDescent="0.2"/>
  <cols>
    <col min="5" max="5" width="11.42578125" style="35"/>
    <col min="7" max="7" width="11.42578125" style="35"/>
  </cols>
  <sheetData>
    <row r="1" spans="1:7" x14ac:dyDescent="0.2">
      <c r="A1" t="s">
        <v>16</v>
      </c>
      <c r="F1" s="18"/>
      <c r="G1" s="35">
        <v>2</v>
      </c>
    </row>
    <row r="2" spans="1:7" x14ac:dyDescent="0.2">
      <c r="F2" s="18"/>
    </row>
    <row r="3" spans="1:7" x14ac:dyDescent="0.2">
      <c r="A3" s="196" t="s">
        <v>204</v>
      </c>
      <c r="B3" s="196"/>
      <c r="C3" s="196"/>
      <c r="D3" s="196"/>
      <c r="E3" s="196"/>
      <c r="F3" s="196"/>
      <c r="G3" s="196"/>
    </row>
    <row r="4" spans="1:7" x14ac:dyDescent="0.2">
      <c r="F4" s="18"/>
    </row>
    <row r="5" spans="1:7" x14ac:dyDescent="0.2">
      <c r="D5" s="19" t="s">
        <v>17</v>
      </c>
      <c r="F5" s="18"/>
    </row>
    <row r="6" spans="1:7" x14ac:dyDescent="0.2">
      <c r="A6" s="2"/>
      <c r="B6" s="3"/>
      <c r="C6" s="3"/>
      <c r="D6" s="3"/>
      <c r="E6" s="150" t="s">
        <v>221</v>
      </c>
      <c r="F6" s="151" t="s">
        <v>206</v>
      </c>
      <c r="G6" s="152" t="s">
        <v>18</v>
      </c>
    </row>
    <row r="7" spans="1:7" x14ac:dyDescent="0.2">
      <c r="A7" s="31" t="s">
        <v>209</v>
      </c>
      <c r="B7" s="30"/>
      <c r="C7" s="6"/>
      <c r="D7" s="6"/>
      <c r="E7" s="153" t="s">
        <v>205</v>
      </c>
      <c r="F7" s="154" t="s">
        <v>207</v>
      </c>
      <c r="G7" s="155" t="s">
        <v>208</v>
      </c>
    </row>
    <row r="8" spans="1:7" x14ac:dyDescent="0.2">
      <c r="A8" s="8"/>
      <c r="B8" s="9"/>
      <c r="C8" s="9"/>
      <c r="D8" s="9"/>
      <c r="E8" s="36"/>
      <c r="F8" s="21"/>
      <c r="G8" s="37"/>
    </row>
    <row r="9" spans="1:7" x14ac:dyDescent="0.2">
      <c r="A9" s="60" t="s">
        <v>19</v>
      </c>
      <c r="B9" s="61"/>
      <c r="C9" s="61"/>
      <c r="D9" s="61"/>
      <c r="E9" s="107"/>
      <c r="F9" s="107"/>
      <c r="G9" s="108"/>
    </row>
    <row r="10" spans="1:7" x14ac:dyDescent="0.2">
      <c r="A10" s="54" t="s">
        <v>20</v>
      </c>
      <c r="B10" s="55"/>
      <c r="C10" s="55"/>
      <c r="D10" s="55"/>
      <c r="E10" s="109"/>
      <c r="F10" s="109"/>
      <c r="G10" s="110"/>
    </row>
    <row r="11" spans="1:7" x14ac:dyDescent="0.2">
      <c r="A11" s="54" t="s">
        <v>21</v>
      </c>
      <c r="B11" s="55"/>
      <c r="C11" s="55"/>
      <c r="D11" s="55"/>
      <c r="E11" s="109"/>
      <c r="F11" s="109"/>
      <c r="G11" s="110"/>
    </row>
    <row r="12" spans="1:7" x14ac:dyDescent="0.2">
      <c r="A12" s="54" t="s">
        <v>22</v>
      </c>
      <c r="B12" s="55"/>
      <c r="C12" s="55"/>
      <c r="D12" s="55"/>
      <c r="E12" s="109"/>
      <c r="F12" s="109"/>
      <c r="G12" s="110"/>
    </row>
    <row r="13" spans="1:7" x14ac:dyDescent="0.2">
      <c r="A13" s="54" t="s">
        <v>23</v>
      </c>
      <c r="B13" s="55"/>
      <c r="C13" s="55"/>
      <c r="D13" s="55"/>
      <c r="E13" s="109"/>
      <c r="F13" s="109"/>
      <c r="G13" s="110"/>
    </row>
    <row r="14" spans="1:7" x14ac:dyDescent="0.2">
      <c r="A14" s="54" t="s">
        <v>24</v>
      </c>
      <c r="B14" s="55"/>
      <c r="C14" s="55"/>
      <c r="D14" s="55"/>
      <c r="E14" s="111"/>
      <c r="F14" s="111"/>
      <c r="G14" s="109"/>
    </row>
    <row r="15" spans="1:7" x14ac:dyDescent="0.2">
      <c r="A15" s="54" t="s">
        <v>25</v>
      </c>
      <c r="B15" s="55"/>
      <c r="C15" s="55"/>
      <c r="D15" s="55"/>
      <c r="E15" s="109"/>
      <c r="F15" s="109"/>
      <c r="G15" s="110"/>
    </row>
    <row r="16" spans="1:7" x14ac:dyDescent="0.2">
      <c r="A16" s="83"/>
      <c r="B16" s="84"/>
      <c r="C16" s="84"/>
      <c r="D16" s="84"/>
      <c r="E16" s="112"/>
      <c r="F16" s="112"/>
      <c r="G16" s="113"/>
    </row>
    <row r="17" spans="1:7" x14ac:dyDescent="0.2">
      <c r="A17" s="85" t="s">
        <v>26</v>
      </c>
      <c r="B17" s="86"/>
      <c r="C17" s="86"/>
      <c r="D17" s="87" t="s">
        <v>27</v>
      </c>
      <c r="E17" s="91">
        <f>SUM(E9:E16)</f>
        <v>0</v>
      </c>
      <c r="F17" s="91">
        <f>SUM(F9:F16)</f>
        <v>0</v>
      </c>
      <c r="G17" s="91">
        <f>SUM(G9:G16)</f>
        <v>0</v>
      </c>
    </row>
    <row r="18" spans="1:7" x14ac:dyDescent="0.2">
      <c r="A18" s="57"/>
      <c r="B18" s="58"/>
      <c r="C18" s="58"/>
      <c r="D18" s="58"/>
      <c r="E18" s="114"/>
      <c r="F18" s="114"/>
      <c r="G18" s="115"/>
    </row>
    <row r="19" spans="1:7" x14ac:dyDescent="0.2">
      <c r="A19" s="54" t="s">
        <v>28</v>
      </c>
      <c r="B19" s="55"/>
      <c r="C19" s="55"/>
      <c r="D19" s="55"/>
      <c r="E19" s="111"/>
      <c r="F19" s="111"/>
      <c r="G19" s="109"/>
    </row>
    <row r="20" spans="1:7" x14ac:dyDescent="0.2">
      <c r="A20" s="54" t="s">
        <v>29</v>
      </c>
      <c r="B20" s="55"/>
      <c r="C20" s="55"/>
      <c r="D20" s="55"/>
      <c r="E20" s="111"/>
      <c r="F20" s="111"/>
      <c r="G20" s="109"/>
    </row>
    <row r="21" spans="1:7" x14ac:dyDescent="0.2">
      <c r="A21" s="54" t="s">
        <v>30</v>
      </c>
      <c r="B21" s="55"/>
      <c r="C21" s="55"/>
      <c r="D21" s="55"/>
      <c r="E21" s="109"/>
      <c r="F21" s="109"/>
      <c r="G21" s="110"/>
    </row>
    <row r="22" spans="1:7" x14ac:dyDescent="0.2">
      <c r="A22" s="54" t="s">
        <v>31</v>
      </c>
      <c r="B22" s="55"/>
      <c r="C22" s="55"/>
      <c r="D22" s="55"/>
      <c r="E22" s="109"/>
      <c r="F22" s="109"/>
      <c r="G22" s="110"/>
    </row>
    <row r="23" spans="1:7" x14ac:dyDescent="0.2">
      <c r="A23" s="83"/>
      <c r="B23" s="84"/>
      <c r="C23" s="84"/>
      <c r="D23" s="84"/>
      <c r="E23" s="116"/>
      <c r="F23" s="112"/>
      <c r="G23" s="112"/>
    </row>
    <row r="24" spans="1:7" x14ac:dyDescent="0.2">
      <c r="A24" s="85" t="s">
        <v>32</v>
      </c>
      <c r="B24" s="86"/>
      <c r="C24" s="86"/>
      <c r="D24" s="86" t="s">
        <v>27</v>
      </c>
      <c r="E24" s="91">
        <f>SUM(E18:E23)</f>
        <v>0</v>
      </c>
      <c r="F24" s="91">
        <f>SUM(F18:F23)</f>
        <v>0</v>
      </c>
      <c r="G24" s="91">
        <f>SUM(G18:G23)</f>
        <v>0</v>
      </c>
    </row>
    <row r="25" spans="1:7" x14ac:dyDescent="0.2">
      <c r="A25" s="57"/>
      <c r="B25" s="58"/>
      <c r="C25" s="58"/>
      <c r="D25" s="58"/>
      <c r="E25" s="114"/>
      <c r="F25" s="114"/>
      <c r="G25" s="115"/>
    </row>
    <row r="26" spans="1:7" x14ac:dyDescent="0.2">
      <c r="A26" s="54" t="s">
        <v>203</v>
      </c>
      <c r="B26" s="55"/>
      <c r="C26" s="55"/>
      <c r="D26" s="55"/>
      <c r="E26" s="109"/>
      <c r="F26" s="109"/>
      <c r="G26" s="110"/>
    </row>
    <row r="27" spans="1:7" x14ac:dyDescent="0.2">
      <c r="A27" s="54" t="s">
        <v>33</v>
      </c>
      <c r="B27" s="55"/>
      <c r="C27" s="55"/>
      <c r="D27" s="55"/>
      <c r="E27" s="109"/>
      <c r="F27" s="109"/>
      <c r="G27" s="110"/>
    </row>
    <row r="28" spans="1:7" x14ac:dyDescent="0.2">
      <c r="A28" s="54" t="s">
        <v>34</v>
      </c>
      <c r="B28" s="55"/>
      <c r="C28" s="55"/>
      <c r="D28" s="55"/>
      <c r="E28" s="109"/>
      <c r="F28" s="109"/>
      <c r="G28" s="110"/>
    </row>
    <row r="29" spans="1:7" x14ac:dyDescent="0.2">
      <c r="A29" s="54" t="s">
        <v>35</v>
      </c>
      <c r="B29" s="55"/>
      <c r="C29" s="55"/>
      <c r="D29" s="55"/>
      <c r="E29" s="109"/>
      <c r="F29" s="109"/>
      <c r="G29" s="110"/>
    </row>
    <row r="30" spans="1:7" x14ac:dyDescent="0.2">
      <c r="A30" s="54" t="s">
        <v>36</v>
      </c>
      <c r="B30" s="55"/>
      <c r="C30" s="55"/>
      <c r="D30" s="55"/>
      <c r="E30" s="109"/>
      <c r="F30" s="109"/>
      <c r="G30" s="110"/>
    </row>
    <row r="31" spans="1:7" x14ac:dyDescent="0.2">
      <c r="A31" s="83"/>
      <c r="B31" s="84"/>
      <c r="C31" s="84"/>
      <c r="D31" s="84"/>
      <c r="E31" s="112"/>
      <c r="F31" s="112"/>
      <c r="G31" s="113"/>
    </row>
    <row r="32" spans="1:7" x14ac:dyDescent="0.2">
      <c r="A32" s="85" t="s">
        <v>37</v>
      </c>
      <c r="B32" s="86"/>
      <c r="C32" s="86"/>
      <c r="D32" s="86" t="s">
        <v>27</v>
      </c>
      <c r="E32" s="91">
        <f>SUM(E25:E31)</f>
        <v>0</v>
      </c>
      <c r="F32" s="91">
        <f>SUM(F25:F31)</f>
        <v>0</v>
      </c>
      <c r="G32" s="91">
        <f>SUM(G25:G31)</f>
        <v>0</v>
      </c>
    </row>
    <row r="33" spans="1:7" x14ac:dyDescent="0.2">
      <c r="A33" s="5"/>
      <c r="B33" s="6"/>
      <c r="C33" s="6"/>
      <c r="D33" s="6"/>
      <c r="E33" s="117"/>
      <c r="F33" s="117"/>
      <c r="G33" s="118"/>
    </row>
    <row r="34" spans="1:7" x14ac:dyDescent="0.2">
      <c r="A34" s="85" t="s">
        <v>38</v>
      </c>
      <c r="B34" s="86"/>
      <c r="C34" s="86"/>
      <c r="D34" s="86" t="s">
        <v>27</v>
      </c>
      <c r="E34" s="91"/>
      <c r="F34" s="91"/>
      <c r="G34" s="119"/>
    </row>
    <row r="35" spans="1:7" x14ac:dyDescent="0.2">
      <c r="A35" s="57"/>
      <c r="B35" s="58"/>
      <c r="C35" s="58"/>
      <c r="D35" s="58"/>
      <c r="E35" s="114"/>
      <c r="F35" s="114"/>
      <c r="G35" s="115"/>
    </row>
    <row r="36" spans="1:7" x14ac:dyDescent="0.2">
      <c r="A36" s="54" t="s">
        <v>39</v>
      </c>
      <c r="B36" s="55"/>
      <c r="C36" s="55"/>
      <c r="D36" s="55"/>
      <c r="E36" s="109"/>
      <c r="F36" s="109"/>
      <c r="G36" s="110"/>
    </row>
    <row r="37" spans="1:7" x14ac:dyDescent="0.2">
      <c r="A37" s="54" t="s">
        <v>40</v>
      </c>
      <c r="B37" s="55"/>
      <c r="C37" s="55"/>
      <c r="D37" s="55"/>
      <c r="E37" s="109"/>
      <c r="F37" s="109"/>
      <c r="G37" s="110"/>
    </row>
    <row r="38" spans="1:7" x14ac:dyDescent="0.2">
      <c r="A38" s="83"/>
      <c r="B38" s="84"/>
      <c r="C38" s="84"/>
      <c r="D38" s="84"/>
      <c r="E38" s="112"/>
      <c r="F38" s="112"/>
      <c r="G38" s="113"/>
    </row>
    <row r="39" spans="1:7" x14ac:dyDescent="0.2">
      <c r="A39" s="85" t="s">
        <v>41</v>
      </c>
      <c r="B39" s="86"/>
      <c r="C39" s="86"/>
      <c r="D39" s="86" t="s">
        <v>27</v>
      </c>
      <c r="E39" s="91">
        <f>SUM(E35:E38)</f>
        <v>0</v>
      </c>
      <c r="F39" s="91">
        <f>SUM(F35:F38)</f>
        <v>0</v>
      </c>
      <c r="G39" s="91">
        <f>SUM(G35:G38)</f>
        <v>0</v>
      </c>
    </row>
    <row r="40" spans="1:7" x14ac:dyDescent="0.2">
      <c r="A40" s="5"/>
      <c r="B40" s="6"/>
      <c r="C40" s="6"/>
      <c r="D40" s="6"/>
      <c r="E40" s="117"/>
      <c r="F40" s="117"/>
      <c r="G40" s="118"/>
    </row>
    <row r="41" spans="1:7" x14ac:dyDescent="0.2">
      <c r="A41" s="85" t="s">
        <v>42</v>
      </c>
      <c r="B41" s="86"/>
      <c r="C41" s="86"/>
      <c r="D41" s="86" t="s">
        <v>27</v>
      </c>
      <c r="E41" s="91"/>
      <c r="F41" s="91"/>
      <c r="G41" s="119"/>
    </row>
    <row r="42" spans="1:7" x14ac:dyDescent="0.2">
      <c r="A42" s="5"/>
      <c r="B42" s="6"/>
      <c r="C42" s="6"/>
      <c r="D42" s="6"/>
      <c r="E42" s="117"/>
      <c r="F42" s="117"/>
      <c r="G42" s="118"/>
    </row>
    <row r="43" spans="1:7" x14ac:dyDescent="0.2">
      <c r="A43" s="85" t="s">
        <v>43</v>
      </c>
      <c r="B43" s="86"/>
      <c r="C43" s="86"/>
      <c r="D43" s="86" t="s">
        <v>27</v>
      </c>
      <c r="E43" s="91"/>
      <c r="F43" s="91"/>
      <c r="G43" s="119"/>
    </row>
    <row r="44" spans="1:7" x14ac:dyDescent="0.2">
      <c r="A44" s="5"/>
      <c r="B44" s="6"/>
      <c r="C44" s="6"/>
      <c r="D44" s="6"/>
      <c r="E44" s="117"/>
      <c r="F44" s="117"/>
      <c r="G44" s="118"/>
    </row>
    <row r="45" spans="1:7" x14ac:dyDescent="0.2">
      <c r="A45" s="85" t="s">
        <v>44</v>
      </c>
      <c r="B45" s="86"/>
      <c r="C45" s="86"/>
      <c r="D45" s="86"/>
      <c r="E45" s="91">
        <v>0</v>
      </c>
      <c r="F45" s="91">
        <v>0</v>
      </c>
      <c r="G45" s="119">
        <v>0</v>
      </c>
    </row>
    <row r="46" spans="1:7" x14ac:dyDescent="0.2">
      <c r="A46" s="57"/>
      <c r="B46" s="58"/>
      <c r="C46" s="58"/>
      <c r="D46" s="58"/>
      <c r="E46" s="114"/>
      <c r="F46" s="114"/>
      <c r="G46" s="115"/>
    </row>
    <row r="47" spans="1:7" x14ac:dyDescent="0.2">
      <c r="A47" s="83" t="s">
        <v>45</v>
      </c>
      <c r="B47" s="84"/>
      <c r="C47" s="84"/>
      <c r="D47" s="84"/>
      <c r="E47" s="112"/>
      <c r="F47" s="112"/>
      <c r="G47" s="113"/>
    </row>
    <row r="48" spans="1:7" x14ac:dyDescent="0.2">
      <c r="A48" s="5" t="s">
        <v>46</v>
      </c>
      <c r="B48" s="6"/>
      <c r="C48" s="6"/>
      <c r="D48" s="6"/>
      <c r="E48" s="117"/>
      <c r="F48" s="117"/>
      <c r="G48" s="118"/>
    </row>
    <row r="49" spans="1:7" x14ac:dyDescent="0.2">
      <c r="A49" s="85" t="s">
        <v>47</v>
      </c>
      <c r="B49" s="86"/>
      <c r="C49" s="86"/>
      <c r="D49" s="86" t="s">
        <v>27</v>
      </c>
      <c r="E49" s="91">
        <f>SUM(E46:E48)</f>
        <v>0</v>
      </c>
      <c r="F49" s="91">
        <f>SUM(F46:F48)</f>
        <v>0</v>
      </c>
      <c r="G49" s="91">
        <f>SUM(G46:G48)</f>
        <v>0</v>
      </c>
    </row>
    <row r="50" spans="1:7" x14ac:dyDescent="0.2">
      <c r="A50" s="2"/>
      <c r="B50" s="3"/>
      <c r="C50" s="3"/>
      <c r="D50" s="4"/>
      <c r="E50" s="117"/>
      <c r="F50" s="117"/>
      <c r="G50" s="120"/>
    </row>
    <row r="51" spans="1:7" x14ac:dyDescent="0.2">
      <c r="A51" s="33"/>
      <c r="B51" s="86" t="s">
        <v>48</v>
      </c>
      <c r="C51" s="86"/>
      <c r="D51" s="87"/>
      <c r="E51" s="91">
        <f>E17+E24+E32+E34+E39+E41+E43+E45+E49</f>
        <v>0</v>
      </c>
      <c r="F51" s="91">
        <f>F17+F24+F32+F34+F39+F41+F43+F45+F49</f>
        <v>0</v>
      </c>
      <c r="G51" s="91">
        <f>G17+G24+G32+G34+G39+G41+G43+G45+G49</f>
        <v>0</v>
      </c>
    </row>
    <row r="52" spans="1:7" x14ac:dyDescent="0.2">
      <c r="A52" s="33"/>
      <c r="B52" s="86"/>
      <c r="C52" s="86"/>
      <c r="D52" s="86"/>
      <c r="E52" s="91"/>
      <c r="F52" s="91"/>
      <c r="G52" s="91"/>
    </row>
    <row r="53" spans="1:7" x14ac:dyDescent="0.2">
      <c r="A53" s="24" t="s">
        <v>49</v>
      </c>
      <c r="B53" s="25"/>
      <c r="C53" s="25"/>
      <c r="D53" s="25"/>
      <c r="E53" s="143">
        <f>IF(Feuil2!E51&lt;Feuil3!E50,(Feuil3!E50-Feuil2!E51),(0))</f>
        <v>0</v>
      </c>
      <c r="F53" s="143">
        <f>IF(Feuil2!F51&lt;Feuil3!F50,(Feuil3!F50-Feuil2!F51),(0))</f>
        <v>0</v>
      </c>
      <c r="G53" s="143">
        <f>IF(Feuil2!G51&lt;Feuil3!G50,(Feuil3!G50-Feuil2!G51),(0))</f>
        <v>0</v>
      </c>
    </row>
    <row r="54" spans="1:7" x14ac:dyDescent="0.2">
      <c r="A54" s="5"/>
      <c r="B54" s="6"/>
      <c r="C54" s="6"/>
      <c r="D54" s="7"/>
      <c r="E54" s="117"/>
      <c r="F54" s="117"/>
      <c r="G54" s="117"/>
    </row>
    <row r="55" spans="1:7" ht="15" x14ac:dyDescent="0.25">
      <c r="A55" s="123"/>
      <c r="B55" s="92" t="s">
        <v>50</v>
      </c>
      <c r="C55" s="92"/>
      <c r="D55" s="93"/>
      <c r="E55" s="122">
        <f>SUM(E51:E54)</f>
        <v>0</v>
      </c>
      <c r="F55" s="122">
        <f>SUM(F51:F54)</f>
        <v>0</v>
      </c>
      <c r="G55" s="122">
        <f>SUM(G51:G54)</f>
        <v>0</v>
      </c>
    </row>
    <row r="56" spans="1:7" x14ac:dyDescent="0.2">
      <c r="F56" s="18"/>
    </row>
  </sheetData>
  <mergeCells count="1">
    <mergeCell ref="A3:G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" workbookViewId="0">
      <selection activeCell="D5" sqref="D5"/>
    </sheetView>
  </sheetViews>
  <sheetFormatPr baseColWidth="10" defaultRowHeight="12.75" x14ac:dyDescent="0.2"/>
  <cols>
    <col min="5" max="5" width="11.42578125" style="35"/>
    <col min="7" max="7" width="11.42578125" style="35"/>
  </cols>
  <sheetData>
    <row r="1" spans="1:7" x14ac:dyDescent="0.2">
      <c r="A1" t="s">
        <v>16</v>
      </c>
      <c r="F1" s="18"/>
      <c r="G1" s="35">
        <v>3</v>
      </c>
    </row>
    <row r="2" spans="1:7" x14ac:dyDescent="0.2">
      <c r="F2" s="18"/>
    </row>
    <row r="3" spans="1:7" x14ac:dyDescent="0.2">
      <c r="A3" s="196" t="s">
        <v>210</v>
      </c>
      <c r="B3" s="196"/>
      <c r="C3" s="196"/>
      <c r="D3" s="196"/>
      <c r="E3" s="196"/>
      <c r="F3" s="196"/>
      <c r="G3" s="196"/>
    </row>
    <row r="4" spans="1:7" x14ac:dyDescent="0.2">
      <c r="F4" s="18"/>
    </row>
    <row r="5" spans="1:7" ht="15.75" x14ac:dyDescent="0.25">
      <c r="D5" s="26" t="s">
        <v>51</v>
      </c>
      <c r="F5" s="18"/>
    </row>
    <row r="6" spans="1:7" x14ac:dyDescent="0.2">
      <c r="A6" s="2"/>
      <c r="B6" s="3"/>
      <c r="C6" s="3"/>
      <c r="D6" s="3"/>
      <c r="E6" s="156" t="s">
        <v>222</v>
      </c>
      <c r="F6" s="157" t="s">
        <v>52</v>
      </c>
      <c r="G6" s="158" t="s">
        <v>53</v>
      </c>
    </row>
    <row r="7" spans="1:7" x14ac:dyDescent="0.2">
      <c r="A7" s="31" t="s">
        <v>209</v>
      </c>
      <c r="B7" s="6"/>
      <c r="C7" s="6"/>
      <c r="D7" s="6"/>
      <c r="E7" s="159" t="s">
        <v>205</v>
      </c>
      <c r="F7" s="160" t="s">
        <v>211</v>
      </c>
      <c r="G7" s="161" t="s">
        <v>208</v>
      </c>
    </row>
    <row r="8" spans="1:7" x14ac:dyDescent="0.2">
      <c r="A8" s="8"/>
      <c r="B8" s="9"/>
      <c r="C8" s="9"/>
      <c r="D8" s="9"/>
      <c r="E8" s="21"/>
      <c r="F8" s="27"/>
      <c r="G8" s="37"/>
    </row>
    <row r="9" spans="1:7" x14ac:dyDescent="0.2">
      <c r="A9" s="60"/>
      <c r="B9" s="61"/>
      <c r="C9" s="61"/>
      <c r="D9" s="61"/>
      <c r="E9" s="144"/>
      <c r="F9" s="107"/>
      <c r="G9" s="108"/>
    </row>
    <row r="10" spans="1:7" x14ac:dyDescent="0.2">
      <c r="A10" s="54" t="s">
        <v>54</v>
      </c>
      <c r="B10" s="55"/>
      <c r="C10" s="55"/>
      <c r="D10" s="55"/>
      <c r="E10" s="111"/>
      <c r="F10" s="109"/>
      <c r="G10" s="110"/>
    </row>
    <row r="11" spans="1:7" x14ac:dyDescent="0.2">
      <c r="A11" s="54"/>
      <c r="B11" s="55"/>
      <c r="C11" s="55"/>
      <c r="D11" s="55"/>
      <c r="E11" s="111"/>
      <c r="F11" s="109"/>
      <c r="G11" s="110"/>
    </row>
    <row r="12" spans="1:7" x14ac:dyDescent="0.2">
      <c r="A12" s="54" t="s">
        <v>55</v>
      </c>
      <c r="B12" s="55"/>
      <c r="C12" s="55"/>
      <c r="D12" s="55"/>
      <c r="E12" s="111"/>
      <c r="F12" s="109"/>
      <c r="G12" s="110"/>
    </row>
    <row r="13" spans="1:7" x14ac:dyDescent="0.2">
      <c r="A13" s="54"/>
      <c r="B13" s="55"/>
      <c r="C13" s="55"/>
      <c r="D13" s="55"/>
      <c r="E13" s="111"/>
      <c r="F13" s="109"/>
      <c r="G13" s="110"/>
    </row>
    <row r="14" spans="1:7" x14ac:dyDescent="0.2">
      <c r="A14" s="54" t="s">
        <v>56</v>
      </c>
      <c r="B14" s="55"/>
      <c r="C14" s="55"/>
      <c r="D14" s="55"/>
      <c r="E14" s="111"/>
      <c r="F14" s="109"/>
      <c r="G14" s="110"/>
    </row>
    <row r="15" spans="1:7" x14ac:dyDescent="0.2">
      <c r="A15" s="54"/>
      <c r="B15" s="55"/>
      <c r="C15" s="55"/>
      <c r="D15" s="55"/>
      <c r="E15" s="111"/>
      <c r="F15" s="109"/>
      <c r="G15" s="110"/>
    </row>
    <row r="16" spans="1:7" x14ac:dyDescent="0.2">
      <c r="A16" s="54" t="s">
        <v>57</v>
      </c>
      <c r="B16" s="55"/>
      <c r="C16" s="55"/>
      <c r="D16" s="55"/>
      <c r="E16" s="111"/>
      <c r="F16" s="109"/>
      <c r="G16" s="110"/>
    </row>
    <row r="17" spans="1:7" x14ac:dyDescent="0.2">
      <c r="A17" s="5"/>
      <c r="B17" s="6"/>
      <c r="C17" s="6"/>
      <c r="D17" s="6"/>
      <c r="E17" s="145"/>
      <c r="F17" s="147"/>
      <c r="G17" s="146"/>
    </row>
    <row r="18" spans="1:7" x14ac:dyDescent="0.2">
      <c r="A18" s="85" t="s">
        <v>202</v>
      </c>
      <c r="B18" s="86"/>
      <c r="C18" s="86"/>
      <c r="D18" s="86" t="s">
        <v>27</v>
      </c>
      <c r="E18" s="91">
        <f>SUM(E9:E17)</f>
        <v>0</v>
      </c>
      <c r="F18" s="91">
        <f>SUM(F9:F17)</f>
        <v>0</v>
      </c>
      <c r="G18" s="91">
        <f>SUM(G9:G17)</f>
        <v>0</v>
      </c>
    </row>
    <row r="19" spans="1:7" x14ac:dyDescent="0.2">
      <c r="A19" s="5"/>
      <c r="B19" s="6"/>
      <c r="C19" s="6"/>
      <c r="D19" s="6"/>
      <c r="E19" s="117"/>
      <c r="F19" s="117"/>
      <c r="G19" s="118"/>
    </row>
    <row r="20" spans="1:7" x14ac:dyDescent="0.2">
      <c r="A20" s="85" t="s">
        <v>58</v>
      </c>
      <c r="B20" s="86"/>
      <c r="C20" s="86"/>
      <c r="D20" s="86"/>
      <c r="E20" s="91"/>
      <c r="F20" s="91"/>
      <c r="G20" s="119"/>
    </row>
    <row r="21" spans="1:7" x14ac:dyDescent="0.2">
      <c r="A21" s="5"/>
      <c r="B21" s="6"/>
      <c r="C21" s="6"/>
      <c r="D21" s="6"/>
      <c r="E21" s="117"/>
      <c r="F21" s="117"/>
      <c r="G21" s="118"/>
    </row>
    <row r="22" spans="1:7" x14ac:dyDescent="0.2">
      <c r="A22" s="85" t="s">
        <v>59</v>
      </c>
      <c r="B22" s="86"/>
      <c r="C22" s="86"/>
      <c r="D22" s="86"/>
      <c r="E22" s="91"/>
      <c r="F22" s="91"/>
      <c r="G22" s="119"/>
    </row>
    <row r="23" spans="1:7" x14ac:dyDescent="0.2">
      <c r="A23" s="5"/>
      <c r="B23" s="6"/>
      <c r="C23" s="6"/>
      <c r="D23" s="6"/>
      <c r="E23" s="117"/>
      <c r="F23" s="117"/>
      <c r="G23" s="118"/>
    </row>
    <row r="24" spans="1:7" x14ac:dyDescent="0.2">
      <c r="A24" s="85" t="s">
        <v>60</v>
      </c>
      <c r="B24" s="86"/>
      <c r="C24" s="86"/>
      <c r="D24" s="86"/>
      <c r="E24" s="91"/>
      <c r="F24" s="91"/>
      <c r="G24" s="119"/>
    </row>
    <row r="25" spans="1:7" x14ac:dyDescent="0.2">
      <c r="A25" s="5"/>
      <c r="B25" s="6"/>
      <c r="C25" s="6"/>
      <c r="D25" s="6"/>
      <c r="E25" s="117"/>
      <c r="F25" s="117"/>
      <c r="G25" s="118"/>
    </row>
    <row r="26" spans="1:7" x14ac:dyDescent="0.2">
      <c r="A26" s="85" t="s">
        <v>61</v>
      </c>
      <c r="B26" s="86"/>
      <c r="C26" s="86"/>
      <c r="D26" s="86"/>
      <c r="E26" s="91"/>
      <c r="F26" s="91"/>
      <c r="G26" s="119"/>
    </row>
    <row r="27" spans="1:7" x14ac:dyDescent="0.2">
      <c r="A27" s="5"/>
      <c r="B27" s="6"/>
      <c r="C27" s="6"/>
      <c r="D27" s="6"/>
      <c r="E27" s="117"/>
      <c r="F27" s="117"/>
      <c r="G27" s="118"/>
    </row>
    <row r="28" spans="1:7" x14ac:dyDescent="0.2">
      <c r="A28" s="85" t="s">
        <v>62</v>
      </c>
      <c r="B28" s="86"/>
      <c r="C28" s="86"/>
      <c r="D28" s="86"/>
      <c r="E28" s="121"/>
      <c r="F28" s="121"/>
      <c r="G28" s="124"/>
    </row>
    <row r="29" spans="1:7" x14ac:dyDescent="0.2">
      <c r="A29" s="5"/>
      <c r="B29" s="6"/>
      <c r="C29" s="6"/>
      <c r="D29" s="6"/>
      <c r="E29" s="117"/>
      <c r="F29" s="117"/>
      <c r="G29" s="118"/>
    </row>
    <row r="30" spans="1:7" x14ac:dyDescent="0.2">
      <c r="A30" s="5"/>
      <c r="B30" s="6"/>
      <c r="C30" s="6"/>
      <c r="D30" s="6"/>
      <c r="E30" s="117"/>
      <c r="F30" s="117"/>
      <c r="G30" s="118"/>
    </row>
    <row r="31" spans="1:7" x14ac:dyDescent="0.2">
      <c r="A31" s="5"/>
      <c r="B31" s="6"/>
      <c r="C31" s="6"/>
      <c r="D31" s="6"/>
      <c r="E31" s="117"/>
      <c r="F31" s="117"/>
      <c r="G31" s="118"/>
    </row>
    <row r="32" spans="1:7" x14ac:dyDescent="0.2">
      <c r="A32" s="5"/>
      <c r="B32" s="6"/>
      <c r="C32" s="6"/>
      <c r="D32" s="6"/>
      <c r="E32" s="125"/>
      <c r="F32" s="125"/>
      <c r="G32" s="117"/>
    </row>
    <row r="33" spans="1:7" x14ac:dyDescent="0.2">
      <c r="A33" s="5"/>
      <c r="B33" s="6"/>
      <c r="C33" s="6"/>
      <c r="D33" s="6"/>
      <c r="E33" s="117"/>
      <c r="F33" s="117"/>
      <c r="G33" s="118"/>
    </row>
    <row r="34" spans="1:7" x14ac:dyDescent="0.2">
      <c r="A34" s="5"/>
      <c r="B34" s="6"/>
      <c r="C34" s="6"/>
      <c r="D34" s="6"/>
      <c r="E34" s="125"/>
      <c r="F34" s="125"/>
      <c r="G34" s="117"/>
    </row>
    <row r="35" spans="1:7" x14ac:dyDescent="0.2">
      <c r="A35" s="5"/>
      <c r="B35" s="6"/>
      <c r="C35" s="6"/>
      <c r="D35" s="6"/>
      <c r="E35" s="117"/>
      <c r="F35" s="117"/>
      <c r="G35" s="118"/>
    </row>
    <row r="36" spans="1:7" x14ac:dyDescent="0.2">
      <c r="A36" s="5"/>
      <c r="B36" s="6"/>
      <c r="C36" s="6"/>
      <c r="D36" s="6"/>
      <c r="E36" s="117"/>
      <c r="F36" s="117"/>
      <c r="G36" s="118"/>
    </row>
    <row r="37" spans="1:7" x14ac:dyDescent="0.2">
      <c r="A37" s="5"/>
      <c r="B37" s="6"/>
      <c r="C37" s="6"/>
      <c r="D37" s="6"/>
      <c r="E37" s="117"/>
      <c r="F37" s="117"/>
      <c r="G37" s="118"/>
    </row>
    <row r="38" spans="1:7" x14ac:dyDescent="0.2">
      <c r="A38" s="5"/>
      <c r="B38" s="6"/>
      <c r="C38" s="6"/>
      <c r="D38" s="6"/>
      <c r="E38" s="117"/>
      <c r="F38" s="117"/>
      <c r="G38" s="118"/>
    </row>
    <row r="39" spans="1:7" x14ac:dyDescent="0.2">
      <c r="A39" s="5"/>
      <c r="B39" s="6"/>
      <c r="C39" s="6"/>
      <c r="D39" s="6"/>
      <c r="E39" s="125"/>
      <c r="F39" s="125"/>
      <c r="G39" s="117"/>
    </row>
    <row r="40" spans="1:7" x14ac:dyDescent="0.2">
      <c r="A40" s="5"/>
      <c r="B40" s="6"/>
      <c r="C40" s="6"/>
      <c r="D40" s="6"/>
      <c r="E40" s="125"/>
      <c r="F40" s="125"/>
      <c r="G40" s="117"/>
    </row>
    <row r="41" spans="1:7" x14ac:dyDescent="0.2">
      <c r="A41" s="5"/>
      <c r="B41" s="6"/>
      <c r="C41" s="6"/>
      <c r="D41" s="6"/>
      <c r="E41" s="125"/>
      <c r="F41" s="125"/>
      <c r="G41" s="117"/>
    </row>
    <row r="42" spans="1:7" x14ac:dyDescent="0.2">
      <c r="A42" s="5"/>
      <c r="B42" s="6"/>
      <c r="C42" s="6"/>
      <c r="D42" s="6"/>
      <c r="E42" s="125"/>
      <c r="F42" s="125"/>
      <c r="G42" s="117"/>
    </row>
    <row r="43" spans="1:7" x14ac:dyDescent="0.2">
      <c r="A43" s="5"/>
      <c r="B43" s="6"/>
      <c r="C43" s="6"/>
      <c r="D43" s="6"/>
      <c r="E43" s="125"/>
      <c r="F43" s="125"/>
      <c r="G43" s="117"/>
    </row>
    <row r="44" spans="1:7" x14ac:dyDescent="0.2">
      <c r="A44" s="5"/>
      <c r="B44" s="6"/>
      <c r="C44" s="6"/>
      <c r="D44" s="6"/>
      <c r="E44" s="125"/>
      <c r="F44" s="125"/>
      <c r="G44" s="117"/>
    </row>
    <row r="45" spans="1:7" x14ac:dyDescent="0.2">
      <c r="A45" s="5"/>
      <c r="B45" s="6"/>
      <c r="C45" s="6"/>
      <c r="D45" s="6"/>
      <c r="E45" s="125"/>
      <c r="F45" s="125"/>
      <c r="G45" s="117"/>
    </row>
    <row r="46" spans="1:7" x14ac:dyDescent="0.2">
      <c r="A46" s="5"/>
      <c r="B46" s="6"/>
      <c r="C46" s="6"/>
      <c r="D46" s="6"/>
      <c r="E46" s="117"/>
      <c r="F46" s="117"/>
      <c r="G46" s="118"/>
    </row>
    <row r="47" spans="1:7" x14ac:dyDescent="0.2">
      <c r="A47" s="5"/>
      <c r="B47" s="6"/>
      <c r="C47" s="6"/>
      <c r="D47" s="6"/>
      <c r="E47" s="117"/>
      <c r="F47" s="117"/>
      <c r="G47" s="118"/>
    </row>
    <row r="48" spans="1:7" x14ac:dyDescent="0.2">
      <c r="A48" s="5"/>
      <c r="B48" s="6"/>
      <c r="C48" s="6"/>
      <c r="D48" s="6"/>
      <c r="E48" s="117"/>
      <c r="F48" s="117"/>
      <c r="G48" s="118"/>
    </row>
    <row r="49" spans="1:7" x14ac:dyDescent="0.2">
      <c r="A49" s="5"/>
      <c r="B49" s="6"/>
      <c r="C49" s="6"/>
      <c r="D49" s="6"/>
      <c r="E49" s="117"/>
      <c r="F49" s="117"/>
      <c r="G49" s="118"/>
    </row>
    <row r="50" spans="1:7" x14ac:dyDescent="0.2">
      <c r="A50" s="85"/>
      <c r="B50" s="86" t="s">
        <v>196</v>
      </c>
      <c r="C50" s="86"/>
      <c r="D50" s="87"/>
      <c r="E50" s="121">
        <f>E18+E20+E22+E24+E26+E28</f>
        <v>0</v>
      </c>
      <c r="F50" s="121">
        <f>F18+F20+F22+F24+F26+F28</f>
        <v>0</v>
      </c>
      <c r="G50" s="121">
        <f>G18+G20+G22+G24+G26+G28</f>
        <v>0</v>
      </c>
    </row>
    <row r="51" spans="1:7" x14ac:dyDescent="0.2">
      <c r="A51" s="5"/>
      <c r="B51" s="6"/>
      <c r="C51" s="6"/>
      <c r="D51" s="6"/>
      <c r="E51" s="121"/>
      <c r="F51" s="121"/>
      <c r="G51" s="121"/>
    </row>
    <row r="52" spans="1:7" x14ac:dyDescent="0.2">
      <c r="A52" s="33"/>
      <c r="B52" s="25" t="s">
        <v>63</v>
      </c>
      <c r="C52" s="25"/>
      <c r="D52" s="1"/>
      <c r="E52" s="142">
        <f>IF(AND(Feuil2!E51&gt;Feuil3!E50),(Feuil2!E51-Feuil3!E50),(0))</f>
        <v>0</v>
      </c>
      <c r="F52" s="142">
        <f>IF(AND(Feuil2!F51&gt;Feuil3!F50),(Feuil2!F51-Feuil3!F50),(0))</f>
        <v>0</v>
      </c>
      <c r="G52" s="142">
        <f>IF(AND(Feuil2!G51&gt;Feuil3!G50),(Feuil2!G51-Feuil3!G50),(0))</f>
        <v>0</v>
      </c>
    </row>
    <row r="53" spans="1:7" x14ac:dyDescent="0.2">
      <c r="A53" s="5"/>
      <c r="B53" s="6"/>
      <c r="C53" s="6"/>
      <c r="D53" s="6"/>
      <c r="E53" s="117"/>
      <c r="F53" s="117"/>
      <c r="G53" s="117"/>
    </row>
    <row r="54" spans="1:7" ht="15" customHeight="1" x14ac:dyDescent="0.2">
      <c r="A54" s="162"/>
      <c r="B54" s="94" t="s">
        <v>64</v>
      </c>
      <c r="C54" s="94"/>
      <c r="D54" s="95"/>
      <c r="E54" s="126">
        <f>E50+E52</f>
        <v>0</v>
      </c>
      <c r="F54" s="126">
        <f>F50+F52</f>
        <v>0</v>
      </c>
      <c r="G54" s="126">
        <f>G50+G52</f>
        <v>0</v>
      </c>
    </row>
  </sheetData>
  <mergeCells count="1">
    <mergeCell ref="A3:G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39" sqref="M39"/>
    </sheetView>
  </sheetViews>
  <sheetFormatPr baseColWidth="10" defaultRowHeight="12.75" x14ac:dyDescent="0.2"/>
  <cols>
    <col min="11" max="11" width="0.42578125" customWidth="1"/>
  </cols>
  <sheetData>
    <row r="1" spans="1:13" x14ac:dyDescent="0.2">
      <c r="A1" t="s">
        <v>16</v>
      </c>
      <c r="C1" s="179"/>
      <c r="D1" s="179"/>
      <c r="E1" s="18"/>
      <c r="F1" s="18"/>
      <c r="L1" s="18"/>
      <c r="M1" s="28">
        <v>4</v>
      </c>
    </row>
    <row r="2" spans="1:13" ht="15" customHeight="1" x14ac:dyDescent="0.25">
      <c r="A2" s="197" t="s">
        <v>223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x14ac:dyDescent="0.2">
      <c r="A3" s="19" t="s">
        <v>65</v>
      </c>
      <c r="E3" s="18"/>
      <c r="F3" s="18"/>
      <c r="L3" s="18"/>
      <c r="M3" s="29" t="s">
        <v>66</v>
      </c>
    </row>
    <row r="4" spans="1:13" x14ac:dyDescent="0.2">
      <c r="E4" s="18"/>
      <c r="F4" s="18"/>
      <c r="L4" s="18"/>
      <c r="M4" s="18"/>
    </row>
    <row r="5" spans="1:13" x14ac:dyDescent="0.2">
      <c r="A5" s="96" t="s">
        <v>67</v>
      </c>
      <c r="B5" s="61"/>
      <c r="C5" s="61"/>
      <c r="D5" s="61"/>
      <c r="E5" s="97"/>
      <c r="F5" s="97"/>
      <c r="G5" s="98" t="s">
        <v>68</v>
      </c>
      <c r="H5" s="61"/>
      <c r="I5" s="61"/>
      <c r="J5" s="61"/>
      <c r="K5" s="61"/>
      <c r="L5" s="97"/>
      <c r="M5" s="80"/>
    </row>
    <row r="6" spans="1:13" x14ac:dyDescent="0.2">
      <c r="A6" s="54" t="s">
        <v>69</v>
      </c>
      <c r="B6" s="55"/>
      <c r="C6" s="55"/>
      <c r="D6" s="55"/>
      <c r="E6" s="82"/>
      <c r="F6" s="82"/>
      <c r="G6" s="99"/>
      <c r="H6" s="55"/>
      <c r="I6" s="55"/>
      <c r="J6" s="55"/>
      <c r="K6" s="55"/>
      <c r="L6" s="82"/>
      <c r="M6" s="81"/>
    </row>
    <row r="7" spans="1:13" x14ac:dyDescent="0.2">
      <c r="A7" s="54" t="s">
        <v>70</v>
      </c>
      <c r="B7" s="55"/>
      <c r="C7" s="55"/>
      <c r="D7" s="55"/>
      <c r="E7" s="111"/>
      <c r="F7" s="111">
        <f>E8+E9+E10+E11</f>
        <v>0</v>
      </c>
      <c r="G7" s="163" t="s">
        <v>213</v>
      </c>
      <c r="H7" s="128"/>
      <c r="I7" s="128"/>
      <c r="J7" s="128"/>
      <c r="K7" s="128"/>
      <c r="L7" s="111"/>
      <c r="M7" s="129"/>
    </row>
    <row r="8" spans="1:13" x14ac:dyDescent="0.2">
      <c r="A8" s="54" t="s">
        <v>71</v>
      </c>
      <c r="B8" s="55"/>
      <c r="C8" s="55"/>
      <c r="D8" s="55"/>
      <c r="E8" s="111"/>
      <c r="F8" s="130"/>
      <c r="G8" s="163" t="s">
        <v>214</v>
      </c>
      <c r="H8" s="128"/>
      <c r="I8" s="128"/>
      <c r="J8" s="128"/>
      <c r="K8" s="128"/>
      <c r="L8" s="111">
        <f>Feuil2!F53</f>
        <v>0</v>
      </c>
      <c r="M8" s="129"/>
    </row>
    <row r="9" spans="1:13" x14ac:dyDescent="0.2">
      <c r="A9" s="54" t="s">
        <v>72</v>
      </c>
      <c r="B9" s="55"/>
      <c r="C9" s="55"/>
      <c r="D9" s="55"/>
      <c r="E9" s="111"/>
      <c r="F9" s="130"/>
      <c r="G9" s="163" t="s">
        <v>215</v>
      </c>
      <c r="H9" s="128"/>
      <c r="I9" s="128"/>
      <c r="J9" s="128"/>
      <c r="K9" s="128"/>
      <c r="L9" s="111">
        <f>Feuil3!F52</f>
        <v>0</v>
      </c>
      <c r="M9" s="129"/>
    </row>
    <row r="10" spans="1:13" x14ac:dyDescent="0.2">
      <c r="A10" s="54" t="s">
        <v>73</v>
      </c>
      <c r="B10" s="55"/>
      <c r="C10" s="55"/>
      <c r="D10" s="55"/>
      <c r="E10" s="111"/>
      <c r="F10" s="130"/>
      <c r="G10" s="127"/>
      <c r="H10" s="128"/>
      <c r="I10" s="128"/>
      <c r="J10" s="128"/>
      <c r="K10" s="128"/>
      <c r="L10" s="111"/>
      <c r="M10" s="109"/>
    </row>
    <row r="11" spans="1:13" x14ac:dyDescent="0.2">
      <c r="A11" s="54" t="s">
        <v>74</v>
      </c>
      <c r="B11" s="55"/>
      <c r="C11" s="55"/>
      <c r="D11" s="55"/>
      <c r="E11" s="111"/>
      <c r="F11" s="130"/>
      <c r="G11" s="127"/>
      <c r="H11" s="131" t="s">
        <v>75</v>
      </c>
      <c r="I11" s="128"/>
      <c r="J11" s="128"/>
      <c r="K11" s="128"/>
      <c r="L11" s="111"/>
      <c r="M11" s="109">
        <f>L7+L8-L9</f>
        <v>0</v>
      </c>
    </row>
    <row r="12" spans="1:13" x14ac:dyDescent="0.2">
      <c r="A12" s="54"/>
      <c r="B12" s="55"/>
      <c r="C12" s="55"/>
      <c r="D12" s="55"/>
      <c r="E12" s="111"/>
      <c r="F12" s="111"/>
      <c r="G12" s="127"/>
      <c r="H12" s="128"/>
      <c r="I12" s="128"/>
      <c r="J12" s="128"/>
      <c r="K12" s="128"/>
      <c r="L12" s="111"/>
      <c r="M12" s="109"/>
    </row>
    <row r="13" spans="1:13" x14ac:dyDescent="0.2">
      <c r="A13" s="54" t="s">
        <v>76</v>
      </c>
      <c r="B13" s="55"/>
      <c r="C13" s="55"/>
      <c r="D13" s="55"/>
      <c r="E13" s="111"/>
      <c r="F13" s="111">
        <f>SUM(E14:E15)</f>
        <v>0</v>
      </c>
      <c r="G13" s="132" t="s">
        <v>77</v>
      </c>
      <c r="H13" s="128"/>
      <c r="I13" s="128"/>
      <c r="J13" s="128"/>
      <c r="K13" s="128"/>
      <c r="L13" s="111"/>
      <c r="M13" s="109"/>
    </row>
    <row r="14" spans="1:13" x14ac:dyDescent="0.2">
      <c r="A14" s="54" t="s">
        <v>78</v>
      </c>
      <c r="B14" s="55"/>
      <c r="C14" s="55"/>
      <c r="D14" s="55"/>
      <c r="E14" s="111"/>
      <c r="F14" s="130"/>
      <c r="G14" s="127" t="s">
        <v>79</v>
      </c>
      <c r="H14" s="128"/>
      <c r="I14" s="128"/>
      <c r="J14" s="128"/>
      <c r="K14" s="128"/>
      <c r="L14" s="111"/>
      <c r="M14" s="109">
        <v>0</v>
      </c>
    </row>
    <row r="15" spans="1:13" x14ac:dyDescent="0.2">
      <c r="A15" s="54" t="s">
        <v>80</v>
      </c>
      <c r="B15" s="55"/>
      <c r="C15" s="55"/>
      <c r="D15" s="55"/>
      <c r="E15" s="111"/>
      <c r="F15" s="130"/>
      <c r="G15" s="127"/>
      <c r="H15" s="128"/>
      <c r="I15" s="128"/>
      <c r="J15" s="128"/>
      <c r="K15" s="128"/>
      <c r="L15" s="111"/>
      <c r="M15" s="109"/>
    </row>
    <row r="16" spans="1:13" x14ac:dyDescent="0.2">
      <c r="A16" s="54"/>
      <c r="B16" s="55"/>
      <c r="C16" s="55"/>
      <c r="D16" s="55"/>
      <c r="E16" s="111"/>
      <c r="F16" s="111"/>
      <c r="G16" s="132" t="s">
        <v>81</v>
      </c>
      <c r="H16" s="128"/>
      <c r="I16" s="128"/>
      <c r="J16" s="128"/>
      <c r="K16" s="128"/>
      <c r="L16" s="111"/>
      <c r="M16" s="109"/>
    </row>
    <row r="17" spans="1:13" x14ac:dyDescent="0.2">
      <c r="A17" s="54" t="s">
        <v>82</v>
      </c>
      <c r="B17" s="55"/>
      <c r="C17" s="55"/>
      <c r="D17" s="55"/>
      <c r="E17" s="111"/>
      <c r="F17" s="130"/>
      <c r="G17" s="127" t="s">
        <v>83</v>
      </c>
      <c r="H17" s="128"/>
      <c r="I17" s="128"/>
      <c r="J17" s="128"/>
      <c r="K17" s="128"/>
      <c r="L17" s="111"/>
      <c r="M17" s="109">
        <v>0</v>
      </c>
    </row>
    <row r="18" spans="1:13" x14ac:dyDescent="0.2">
      <c r="A18" s="54"/>
      <c r="B18" s="55"/>
      <c r="C18" s="55"/>
      <c r="D18" s="55"/>
      <c r="E18" s="111"/>
      <c r="F18" s="111"/>
      <c r="G18" s="127"/>
      <c r="H18" s="128"/>
      <c r="I18" s="128"/>
      <c r="J18" s="128"/>
      <c r="K18" s="128"/>
      <c r="L18" s="111"/>
      <c r="M18" s="109"/>
    </row>
    <row r="19" spans="1:13" x14ac:dyDescent="0.2">
      <c r="A19" s="54"/>
      <c r="B19" s="89" t="s">
        <v>212</v>
      </c>
      <c r="C19" s="55"/>
      <c r="D19" s="55"/>
      <c r="E19" s="111"/>
      <c r="F19" s="111">
        <f>F7+F13-E17</f>
        <v>0</v>
      </c>
      <c r="G19" s="132" t="s">
        <v>84</v>
      </c>
      <c r="H19" s="128"/>
      <c r="I19" s="128"/>
      <c r="J19" s="128"/>
      <c r="K19" s="128"/>
      <c r="L19" s="111"/>
      <c r="M19" s="109"/>
    </row>
    <row r="20" spans="1:13" x14ac:dyDescent="0.2">
      <c r="A20" s="54"/>
      <c r="B20" s="55"/>
      <c r="C20" s="55"/>
      <c r="D20" s="55"/>
      <c r="E20" s="111"/>
      <c r="F20" s="111"/>
      <c r="G20" s="127" t="s">
        <v>85</v>
      </c>
      <c r="H20" s="128"/>
      <c r="I20" s="128"/>
      <c r="J20" s="128"/>
      <c r="K20" s="128"/>
      <c r="L20" s="111"/>
      <c r="M20" s="109">
        <v>0</v>
      </c>
    </row>
    <row r="21" spans="1:13" x14ac:dyDescent="0.2">
      <c r="A21" s="88" t="s">
        <v>86</v>
      </c>
      <c r="B21" s="55"/>
      <c r="C21" s="55"/>
      <c r="D21" s="55"/>
      <c r="E21" s="111"/>
      <c r="F21" s="111"/>
      <c r="G21" s="127"/>
      <c r="H21" s="128"/>
      <c r="I21" s="128"/>
      <c r="J21" s="128"/>
      <c r="K21" s="128"/>
      <c r="L21" s="111"/>
      <c r="M21" s="109"/>
    </row>
    <row r="22" spans="1:13" x14ac:dyDescent="0.2">
      <c r="A22" s="54" t="s">
        <v>87</v>
      </c>
      <c r="B22" s="55"/>
      <c r="C22" s="55"/>
      <c r="D22" s="55"/>
      <c r="E22" s="111"/>
      <c r="F22" s="111">
        <v>0</v>
      </c>
      <c r="G22" s="132" t="s">
        <v>88</v>
      </c>
      <c r="H22" s="128"/>
      <c r="I22" s="128"/>
      <c r="J22" s="128"/>
      <c r="K22" s="128"/>
      <c r="L22" s="111"/>
      <c r="M22" s="109"/>
    </row>
    <row r="23" spans="1:13" x14ac:dyDescent="0.2">
      <c r="A23" s="54"/>
      <c r="B23" s="55"/>
      <c r="C23" s="55"/>
      <c r="D23" s="55"/>
      <c r="E23" s="111"/>
      <c r="F23" s="111"/>
      <c r="G23" s="163" t="s">
        <v>216</v>
      </c>
      <c r="H23" s="128"/>
      <c r="I23" s="128"/>
      <c r="J23" s="128"/>
      <c r="K23" s="128"/>
      <c r="L23" s="111"/>
      <c r="M23" s="129"/>
    </row>
    <row r="24" spans="1:13" x14ac:dyDescent="0.2">
      <c r="A24" s="88" t="s">
        <v>88</v>
      </c>
      <c r="B24" s="55"/>
      <c r="C24" s="55"/>
      <c r="D24" s="55"/>
      <c r="E24" s="111"/>
      <c r="F24" s="111"/>
      <c r="G24" s="163" t="s">
        <v>217</v>
      </c>
      <c r="H24" s="128"/>
      <c r="I24" s="128"/>
      <c r="J24" s="128"/>
      <c r="K24" s="128"/>
      <c r="L24" s="111"/>
      <c r="M24" s="129"/>
    </row>
    <row r="25" spans="1:13" x14ac:dyDescent="0.2">
      <c r="A25" s="54" t="s">
        <v>89</v>
      </c>
      <c r="B25" s="55"/>
      <c r="C25" s="55"/>
      <c r="D25" s="55"/>
      <c r="E25" s="111"/>
      <c r="F25" s="130"/>
      <c r="G25" s="163" t="s">
        <v>218</v>
      </c>
      <c r="H25" s="128"/>
      <c r="I25" s="128"/>
      <c r="J25" s="128"/>
      <c r="K25" s="128"/>
      <c r="L25" s="111"/>
      <c r="M25" s="129"/>
    </row>
    <row r="26" spans="1:13" x14ac:dyDescent="0.2">
      <c r="A26" s="54" t="s">
        <v>90</v>
      </c>
      <c r="B26" s="55"/>
      <c r="C26" s="55"/>
      <c r="D26" s="55"/>
      <c r="E26" s="111"/>
      <c r="F26" s="130"/>
      <c r="G26" s="127"/>
      <c r="H26" s="128"/>
      <c r="I26" s="128"/>
      <c r="J26" s="128"/>
      <c r="K26" s="128"/>
      <c r="L26" s="111"/>
      <c r="M26" s="109"/>
    </row>
    <row r="27" spans="1:13" x14ac:dyDescent="0.2">
      <c r="A27" s="54"/>
      <c r="B27" s="89" t="s">
        <v>92</v>
      </c>
      <c r="C27" s="55"/>
      <c r="D27" s="55"/>
      <c r="E27" s="111"/>
      <c r="F27" s="111">
        <f>E25+E26</f>
        <v>0</v>
      </c>
      <c r="G27" s="127"/>
      <c r="H27" s="131" t="s">
        <v>91</v>
      </c>
      <c r="I27" s="128"/>
      <c r="J27" s="128"/>
      <c r="K27" s="128"/>
      <c r="L27" s="111"/>
      <c r="M27" s="109">
        <f>SUM(L14:L25)</f>
        <v>0</v>
      </c>
    </row>
    <row r="28" spans="1:13" x14ac:dyDescent="0.2">
      <c r="A28" s="54"/>
      <c r="B28" s="89"/>
      <c r="C28" s="55"/>
      <c r="D28" s="55"/>
      <c r="E28" s="111"/>
      <c r="F28" s="111"/>
      <c r="G28" s="127"/>
      <c r="H28" s="128"/>
      <c r="I28" s="128"/>
      <c r="J28" s="128"/>
      <c r="K28" s="128"/>
      <c r="L28" s="111"/>
      <c r="M28" s="109"/>
    </row>
    <row r="29" spans="1:13" x14ac:dyDescent="0.2">
      <c r="A29" s="88" t="s">
        <v>93</v>
      </c>
      <c r="B29" s="55"/>
      <c r="C29" s="55"/>
      <c r="D29" s="55"/>
      <c r="E29" s="111"/>
      <c r="F29" s="111"/>
      <c r="G29" s="132" t="s">
        <v>93</v>
      </c>
      <c r="H29" s="128"/>
      <c r="I29" s="128"/>
      <c r="J29" s="128"/>
      <c r="K29" s="128"/>
      <c r="L29" s="111"/>
      <c r="M29" s="109"/>
    </row>
    <row r="30" spans="1:13" x14ac:dyDescent="0.2">
      <c r="A30" s="54" t="s">
        <v>94</v>
      </c>
      <c r="B30" s="55"/>
      <c r="C30" s="55"/>
      <c r="D30" s="55"/>
      <c r="E30" s="111"/>
      <c r="F30" s="111">
        <v>0</v>
      </c>
      <c r="G30" s="163" t="s">
        <v>219</v>
      </c>
      <c r="H30" s="128"/>
      <c r="I30" s="128"/>
      <c r="J30" s="128"/>
      <c r="K30" s="128"/>
      <c r="L30" s="111"/>
      <c r="M30" s="109">
        <v>0</v>
      </c>
    </row>
    <row r="31" spans="1:13" x14ac:dyDescent="0.2">
      <c r="A31" s="54"/>
      <c r="B31" s="55"/>
      <c r="C31" s="55"/>
      <c r="D31" s="55"/>
      <c r="E31" s="111"/>
      <c r="F31" s="111"/>
      <c r="G31" s="127"/>
      <c r="H31" s="128"/>
      <c r="I31" s="128"/>
      <c r="J31" s="128"/>
      <c r="K31" s="128"/>
      <c r="L31" s="111"/>
      <c r="M31" s="109"/>
    </row>
    <row r="32" spans="1:13" x14ac:dyDescent="0.2">
      <c r="A32" s="88" t="s">
        <v>95</v>
      </c>
      <c r="B32" s="55"/>
      <c r="C32" s="55"/>
      <c r="D32" s="55"/>
      <c r="E32" s="111"/>
      <c r="F32" s="111"/>
      <c r="G32" s="127"/>
      <c r="H32" s="128"/>
      <c r="I32" s="128"/>
      <c r="J32" s="128"/>
      <c r="K32" s="128"/>
      <c r="L32" s="111"/>
      <c r="M32" s="109"/>
    </row>
    <row r="33" spans="1:13" x14ac:dyDescent="0.2">
      <c r="A33" s="54" t="s">
        <v>96</v>
      </c>
      <c r="B33" s="55"/>
      <c r="C33" s="55"/>
      <c r="D33" s="55"/>
      <c r="E33" s="130"/>
      <c r="F33" s="111"/>
      <c r="G33" s="127"/>
      <c r="H33" s="128"/>
      <c r="I33" s="128"/>
      <c r="J33" s="128"/>
      <c r="K33" s="128"/>
      <c r="L33" s="111"/>
      <c r="M33" s="109"/>
    </row>
    <row r="34" spans="1:13" x14ac:dyDescent="0.2">
      <c r="A34" s="54" t="s">
        <v>97</v>
      </c>
      <c r="B34" s="55"/>
      <c r="C34" s="55"/>
      <c r="D34" s="55"/>
      <c r="E34" s="111"/>
      <c r="F34" s="130"/>
      <c r="G34" s="127"/>
      <c r="H34" s="128"/>
      <c r="I34" s="128"/>
      <c r="J34" s="128"/>
      <c r="K34" s="128"/>
      <c r="L34" s="111"/>
      <c r="M34" s="109"/>
    </row>
    <row r="35" spans="1:13" x14ac:dyDescent="0.2">
      <c r="A35" s="54" t="s">
        <v>98</v>
      </c>
      <c r="B35" s="55"/>
      <c r="C35" s="55"/>
      <c r="D35" s="55"/>
      <c r="E35" s="111"/>
      <c r="F35" s="130"/>
      <c r="G35" s="127"/>
      <c r="H35" s="128"/>
      <c r="I35" s="128"/>
      <c r="J35" s="128"/>
      <c r="K35" s="128"/>
      <c r="L35" s="111"/>
      <c r="M35" s="109"/>
    </row>
    <row r="36" spans="1:13" x14ac:dyDescent="0.2">
      <c r="A36" s="54" t="s">
        <v>99</v>
      </c>
      <c r="B36" s="55"/>
      <c r="C36" s="55"/>
      <c r="D36" s="55"/>
      <c r="E36" s="111"/>
      <c r="F36" s="130"/>
      <c r="G36" s="127"/>
      <c r="H36" s="128"/>
      <c r="I36" s="128"/>
      <c r="J36" s="128"/>
      <c r="K36" s="128"/>
      <c r="L36" s="111"/>
      <c r="M36" s="109"/>
    </row>
    <row r="37" spans="1:13" x14ac:dyDescent="0.2">
      <c r="A37" s="54"/>
      <c r="B37" s="89" t="s">
        <v>100</v>
      </c>
      <c r="C37" s="55"/>
      <c r="D37" s="55"/>
      <c r="E37" s="111"/>
      <c r="F37" s="111">
        <f>E36+E35+E34</f>
        <v>0</v>
      </c>
      <c r="G37" s="127"/>
      <c r="H37" s="128"/>
      <c r="I37" s="128"/>
      <c r="J37" s="128"/>
      <c r="K37" s="128"/>
      <c r="L37" s="111"/>
      <c r="M37" s="109"/>
    </row>
    <row r="38" spans="1:13" x14ac:dyDescent="0.2">
      <c r="A38" s="5"/>
      <c r="B38" s="6"/>
      <c r="C38" s="6"/>
      <c r="D38" s="6"/>
      <c r="E38" s="125"/>
      <c r="F38" s="125"/>
      <c r="G38" s="133"/>
      <c r="H38" s="134"/>
      <c r="I38" s="134"/>
      <c r="J38" s="134"/>
      <c r="K38" s="134"/>
      <c r="L38" s="125"/>
      <c r="M38" s="117"/>
    </row>
    <row r="39" spans="1:13" ht="15.75" thickBot="1" x14ac:dyDescent="0.3">
      <c r="A39" s="135"/>
      <c r="B39" s="136"/>
      <c r="C39" s="137" t="s">
        <v>101</v>
      </c>
      <c r="D39" s="137" t="s">
        <v>65</v>
      </c>
      <c r="E39" s="138"/>
      <c r="F39" s="168">
        <f>F37+F30+F27+F19+F22+F33</f>
        <v>0</v>
      </c>
      <c r="G39" s="139"/>
      <c r="H39" s="140"/>
      <c r="I39" s="141" t="s">
        <v>101</v>
      </c>
      <c r="J39" s="141" t="s">
        <v>66</v>
      </c>
      <c r="K39" s="140"/>
      <c r="L39" s="138"/>
      <c r="M39" s="169">
        <f>M30+M27+M11+M14+M20+M17</f>
        <v>0</v>
      </c>
    </row>
    <row r="40" spans="1:13" ht="13.5" thickTop="1" x14ac:dyDescent="0.2">
      <c r="A40" s="5"/>
      <c r="B40" s="6"/>
      <c r="C40" s="6"/>
      <c r="D40" s="6"/>
      <c r="E40" s="22"/>
      <c r="F40" s="22"/>
      <c r="G40" s="63"/>
      <c r="H40" s="6"/>
      <c r="I40" s="6"/>
      <c r="J40" s="6"/>
      <c r="K40" s="6"/>
      <c r="L40" s="22"/>
      <c r="M40" s="20"/>
    </row>
    <row r="41" spans="1:13" x14ac:dyDescent="0.2">
      <c r="A41" s="8"/>
      <c r="B41" s="9"/>
      <c r="C41" s="9"/>
      <c r="D41" s="9"/>
      <c r="E41" s="32"/>
      <c r="F41" s="32"/>
      <c r="G41" s="64"/>
      <c r="H41" s="9"/>
      <c r="I41" s="9"/>
      <c r="J41" s="9"/>
      <c r="K41" s="9"/>
      <c r="L41" s="32"/>
      <c r="M41" s="23"/>
    </row>
  </sheetData>
  <mergeCells count="2">
    <mergeCell ref="A2:M2"/>
    <mergeCell ref="C1:D1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19" workbookViewId="0">
      <selection activeCell="J39" sqref="J38:K39"/>
    </sheetView>
  </sheetViews>
  <sheetFormatPr baseColWidth="10" defaultRowHeight="12.75" x14ac:dyDescent="0.2"/>
  <cols>
    <col min="5" max="5" width="14.7109375" customWidth="1"/>
    <col min="6" max="6" width="13" customWidth="1"/>
    <col min="7" max="7" width="15" customWidth="1"/>
  </cols>
  <sheetData>
    <row r="1" spans="1:7" x14ac:dyDescent="0.2">
      <c r="A1" t="s">
        <v>102</v>
      </c>
      <c r="G1">
        <v>5</v>
      </c>
    </row>
    <row r="3" spans="1:7" x14ac:dyDescent="0.2">
      <c r="C3" t="s">
        <v>103</v>
      </c>
    </row>
    <row r="4" spans="1:7" x14ac:dyDescent="0.2">
      <c r="C4" s="34" t="s">
        <v>151</v>
      </c>
    </row>
    <row r="7" spans="1:7" x14ac:dyDescent="0.2">
      <c r="A7" t="s">
        <v>104</v>
      </c>
    </row>
    <row r="8" spans="1:7" x14ac:dyDescent="0.2">
      <c r="A8" t="s">
        <v>105</v>
      </c>
    </row>
    <row r="10" spans="1:7" x14ac:dyDescent="0.2">
      <c r="A10" t="s">
        <v>106</v>
      </c>
    </row>
    <row r="11" spans="1:7" x14ac:dyDescent="0.2">
      <c r="A11" t="s">
        <v>107</v>
      </c>
    </row>
    <row r="13" spans="1:7" x14ac:dyDescent="0.2">
      <c r="A13" t="s">
        <v>108</v>
      </c>
    </row>
    <row r="14" spans="1:7" x14ac:dyDescent="0.2">
      <c r="A14" t="s">
        <v>109</v>
      </c>
    </row>
    <row r="16" spans="1:7" x14ac:dyDescent="0.2">
      <c r="A16" t="s">
        <v>110</v>
      </c>
    </row>
    <row r="20" spans="1:7" x14ac:dyDescent="0.2">
      <c r="A20" s="19" t="s">
        <v>111</v>
      </c>
      <c r="B20" s="19"/>
    </row>
    <row r="22" spans="1:7" x14ac:dyDescent="0.2">
      <c r="A22" s="33" t="s">
        <v>112</v>
      </c>
      <c r="B22" s="1"/>
      <c r="C22" s="25" t="s">
        <v>113</v>
      </c>
      <c r="D22" s="25"/>
      <c r="E22" s="25"/>
      <c r="F22" s="25" t="s">
        <v>114</v>
      </c>
      <c r="G22" s="1" t="s">
        <v>115</v>
      </c>
    </row>
    <row r="23" spans="1:7" x14ac:dyDescent="0.2">
      <c r="A23" s="203"/>
      <c r="B23" s="204"/>
      <c r="C23" s="210"/>
      <c r="D23" s="211"/>
      <c r="E23" s="212"/>
      <c r="F23" s="61"/>
      <c r="G23" s="72"/>
    </row>
    <row r="24" spans="1:7" x14ac:dyDescent="0.2">
      <c r="A24" s="205"/>
      <c r="B24" s="190"/>
      <c r="C24" s="182"/>
      <c r="D24" s="213"/>
      <c r="E24" s="183"/>
      <c r="F24" s="100"/>
      <c r="G24" s="73"/>
    </row>
    <row r="25" spans="1:7" x14ac:dyDescent="0.2">
      <c r="A25" s="182"/>
      <c r="B25" s="183"/>
      <c r="C25" s="182"/>
      <c r="D25" s="213"/>
      <c r="E25" s="183"/>
      <c r="F25" s="55"/>
      <c r="G25" s="73"/>
    </row>
    <row r="26" spans="1:7" x14ac:dyDescent="0.2">
      <c r="A26" s="182"/>
      <c r="B26" s="183"/>
      <c r="C26" s="182"/>
      <c r="D26" s="213"/>
      <c r="E26" s="183"/>
      <c r="F26" s="100"/>
      <c r="G26" s="73"/>
    </row>
    <row r="27" spans="1:7" x14ac:dyDescent="0.2">
      <c r="A27" s="182"/>
      <c r="B27" s="183"/>
      <c r="C27" s="182"/>
      <c r="D27" s="213"/>
      <c r="E27" s="183"/>
      <c r="F27" s="55"/>
      <c r="G27" s="73"/>
    </row>
    <row r="28" spans="1:7" x14ac:dyDescent="0.2">
      <c r="A28" s="182"/>
      <c r="B28" s="183"/>
      <c r="C28" s="182"/>
      <c r="D28" s="213"/>
      <c r="E28" s="183"/>
      <c r="F28" s="100"/>
      <c r="G28" s="73"/>
    </row>
    <row r="29" spans="1:7" x14ac:dyDescent="0.2">
      <c r="A29" s="182"/>
      <c r="B29" s="183"/>
      <c r="C29" s="182"/>
      <c r="D29" s="213"/>
      <c r="E29" s="183"/>
      <c r="F29" s="55"/>
      <c r="G29" s="73"/>
    </row>
    <row r="30" spans="1:7" x14ac:dyDescent="0.2">
      <c r="A30" s="206"/>
      <c r="B30" s="207"/>
      <c r="C30" s="206"/>
      <c r="D30" s="214"/>
      <c r="E30" s="207"/>
      <c r="F30" s="101"/>
      <c r="G30" s="102"/>
    </row>
    <row r="31" spans="1:7" x14ac:dyDescent="0.2">
      <c r="A31" s="208"/>
      <c r="B31" s="209"/>
      <c r="C31" s="208"/>
      <c r="D31" s="215"/>
      <c r="E31" s="209"/>
      <c r="F31" s="9"/>
      <c r="G31" s="15"/>
    </row>
    <row r="32" spans="1:7" x14ac:dyDescent="0.2">
      <c r="A32" s="2"/>
      <c r="B32" s="3"/>
      <c r="C32" s="3"/>
      <c r="D32" s="3"/>
      <c r="E32" s="3"/>
      <c r="F32" s="3"/>
      <c r="G32" s="11"/>
    </row>
    <row r="33" spans="1:7" x14ac:dyDescent="0.2">
      <c r="A33" s="5" t="s">
        <v>116</v>
      </c>
      <c r="B33" s="6"/>
      <c r="C33" s="6"/>
      <c r="D33" s="6"/>
      <c r="E33" s="6"/>
      <c r="F33" s="6"/>
      <c r="G33" s="15"/>
    </row>
    <row r="34" spans="1:7" x14ac:dyDescent="0.2">
      <c r="A34" s="5"/>
      <c r="B34" s="6"/>
      <c r="C34" s="6"/>
      <c r="D34" s="6"/>
      <c r="E34" s="6"/>
      <c r="F34" s="6"/>
      <c r="G34" s="14"/>
    </row>
    <row r="35" spans="1:7" x14ac:dyDescent="0.2">
      <c r="A35" s="5"/>
      <c r="B35" s="6"/>
      <c r="C35" s="30" t="s">
        <v>117</v>
      </c>
      <c r="D35" s="30"/>
      <c r="E35" s="30"/>
      <c r="F35" s="6"/>
      <c r="G35" s="164">
        <f>SUM(G23:G34)</f>
        <v>0</v>
      </c>
    </row>
    <row r="36" spans="1:7" x14ac:dyDescent="0.2">
      <c r="A36" s="8"/>
      <c r="B36" s="9"/>
      <c r="C36" s="9"/>
      <c r="D36" s="9"/>
      <c r="E36" s="9"/>
      <c r="F36" s="9"/>
      <c r="G36" s="15"/>
    </row>
    <row r="39" spans="1:7" x14ac:dyDescent="0.2">
      <c r="A39" s="19" t="s">
        <v>118</v>
      </c>
      <c r="B39" s="19"/>
    </row>
    <row r="41" spans="1:7" x14ac:dyDescent="0.2">
      <c r="A41" s="2"/>
      <c r="B41" s="3" t="s">
        <v>119</v>
      </c>
      <c r="C41" s="3"/>
      <c r="D41" s="3"/>
      <c r="E41" s="11" t="s">
        <v>120</v>
      </c>
      <c r="F41" s="3" t="s">
        <v>121</v>
      </c>
      <c r="G41" s="4"/>
    </row>
    <row r="42" spans="1:7" x14ac:dyDescent="0.2">
      <c r="A42" s="8"/>
      <c r="B42" s="9"/>
      <c r="C42" s="9"/>
      <c r="D42" s="9"/>
      <c r="E42" s="15"/>
      <c r="F42" s="198" t="s">
        <v>228</v>
      </c>
      <c r="G42" s="199"/>
    </row>
    <row r="43" spans="1:7" x14ac:dyDescent="0.2">
      <c r="A43" s="210"/>
      <c r="B43" s="211"/>
      <c r="C43" s="211"/>
      <c r="D43" s="212"/>
      <c r="E43" s="72"/>
      <c r="F43" s="218"/>
      <c r="G43" s="219"/>
    </row>
    <row r="44" spans="1:7" x14ac:dyDescent="0.2">
      <c r="A44" s="182"/>
      <c r="B44" s="213"/>
      <c r="C44" s="213"/>
      <c r="D44" s="183"/>
      <c r="E44" s="73"/>
      <c r="F44" s="220"/>
      <c r="G44" s="221"/>
    </row>
    <row r="45" spans="1:7" x14ac:dyDescent="0.2">
      <c r="A45" s="182"/>
      <c r="B45" s="213"/>
      <c r="C45" s="213"/>
      <c r="D45" s="183"/>
      <c r="E45" s="73"/>
      <c r="F45" s="220"/>
      <c r="G45" s="221"/>
    </row>
    <row r="46" spans="1:7" x14ac:dyDescent="0.2">
      <c r="A46" s="182"/>
      <c r="B46" s="213"/>
      <c r="C46" s="213"/>
      <c r="D46" s="183"/>
      <c r="E46" s="73"/>
      <c r="F46" s="220"/>
      <c r="G46" s="221"/>
    </row>
    <row r="47" spans="1:7" x14ac:dyDescent="0.2">
      <c r="A47" s="182"/>
      <c r="B47" s="213"/>
      <c r="C47" s="213"/>
      <c r="D47" s="183"/>
      <c r="E47" s="73"/>
      <c r="F47" s="220"/>
      <c r="G47" s="221"/>
    </row>
    <row r="48" spans="1:7" x14ac:dyDescent="0.2">
      <c r="A48" s="206"/>
      <c r="B48" s="214"/>
      <c r="C48" s="214"/>
      <c r="D48" s="207"/>
      <c r="E48" s="102"/>
      <c r="F48" s="222"/>
      <c r="G48" s="223"/>
    </row>
    <row r="49" spans="1:7" x14ac:dyDescent="0.2">
      <c r="A49" s="8"/>
      <c r="B49" s="9"/>
      <c r="C49" s="90" t="s">
        <v>122</v>
      </c>
      <c r="D49" s="90"/>
      <c r="E49" s="103"/>
      <c r="F49" s="216">
        <f>SUM(F43:G48)</f>
        <v>0</v>
      </c>
      <c r="G49" s="217"/>
    </row>
    <row r="51" spans="1:7" ht="15" x14ac:dyDescent="0.25">
      <c r="A51" s="67" t="s">
        <v>190</v>
      </c>
    </row>
    <row r="52" spans="1:7" ht="16.5" x14ac:dyDescent="0.25">
      <c r="A52" s="68"/>
    </row>
    <row r="53" spans="1:7" s="69" customFormat="1" ht="25.5" x14ac:dyDescent="0.2">
      <c r="A53" s="200" t="s">
        <v>191</v>
      </c>
      <c r="B53" s="200"/>
      <c r="C53" s="200"/>
      <c r="D53" s="200"/>
      <c r="E53" s="70" t="s">
        <v>192</v>
      </c>
      <c r="F53" s="70" t="s">
        <v>193</v>
      </c>
      <c r="G53" s="71" t="s">
        <v>194</v>
      </c>
    </row>
    <row r="54" spans="1:7" s="69" customFormat="1" ht="15" x14ac:dyDescent="0.2">
      <c r="A54" s="201"/>
      <c r="B54" s="201"/>
      <c r="C54" s="201"/>
      <c r="D54" s="201"/>
      <c r="E54" s="105"/>
      <c r="F54" s="105"/>
      <c r="G54" s="105"/>
    </row>
    <row r="55" spans="1:7" s="69" customFormat="1" ht="15" x14ac:dyDescent="0.2">
      <c r="A55" s="202"/>
      <c r="B55" s="202"/>
      <c r="C55" s="202"/>
      <c r="D55" s="202"/>
      <c r="E55" s="104"/>
      <c r="F55" s="104"/>
      <c r="G55" s="104"/>
    </row>
    <row r="56" spans="1:7" ht="16.5" x14ac:dyDescent="0.25">
      <c r="A56" s="68"/>
    </row>
  </sheetData>
  <mergeCells count="35">
    <mergeCell ref="A47:D47"/>
    <mergeCell ref="F49:G49"/>
    <mergeCell ref="A48:D48"/>
    <mergeCell ref="F43:G43"/>
    <mergeCell ref="F44:G44"/>
    <mergeCell ref="F45:G45"/>
    <mergeCell ref="F46:G46"/>
    <mergeCell ref="F47:G47"/>
    <mergeCell ref="F48:G48"/>
    <mergeCell ref="C30:E30"/>
    <mergeCell ref="C31:E31"/>
    <mergeCell ref="A43:D43"/>
    <mergeCell ref="A44:D44"/>
    <mergeCell ref="A45:D45"/>
    <mergeCell ref="A46:D46"/>
    <mergeCell ref="A29:B29"/>
    <mergeCell ref="A30:B30"/>
    <mergeCell ref="A31:B31"/>
    <mergeCell ref="C23:E23"/>
    <mergeCell ref="C24:E24"/>
    <mergeCell ref="C25:E25"/>
    <mergeCell ref="C26:E26"/>
    <mergeCell ref="C27:E27"/>
    <mergeCell ref="C28:E28"/>
    <mergeCell ref="C29:E29"/>
    <mergeCell ref="F42:G42"/>
    <mergeCell ref="A53:D53"/>
    <mergeCell ref="A54:D54"/>
    <mergeCell ref="A55:D55"/>
    <mergeCell ref="A23:B23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2" workbookViewId="0">
      <selection activeCell="F57" sqref="F57"/>
    </sheetView>
  </sheetViews>
  <sheetFormatPr baseColWidth="10" defaultRowHeight="12.75" x14ac:dyDescent="0.2"/>
  <cols>
    <col min="1" max="1" width="14.5703125" customWidth="1"/>
  </cols>
  <sheetData>
    <row r="1" spans="1:7" x14ac:dyDescent="0.2">
      <c r="A1" t="s">
        <v>123</v>
      </c>
      <c r="G1">
        <v>6</v>
      </c>
    </row>
    <row r="3" spans="1:7" x14ac:dyDescent="0.2">
      <c r="C3" s="19" t="s">
        <v>124</v>
      </c>
      <c r="D3" s="19"/>
      <c r="E3" s="19"/>
    </row>
    <row r="5" spans="1:7" x14ac:dyDescent="0.2">
      <c r="B5" t="s">
        <v>125</v>
      </c>
    </row>
    <row r="6" spans="1:7" x14ac:dyDescent="0.2">
      <c r="B6" s="34" t="s">
        <v>152</v>
      </c>
    </row>
    <row r="8" spans="1:7" x14ac:dyDescent="0.2">
      <c r="A8" t="s">
        <v>126</v>
      </c>
    </row>
    <row r="9" spans="1:7" x14ac:dyDescent="0.2">
      <c r="A9" t="s">
        <v>127</v>
      </c>
    </row>
    <row r="10" spans="1:7" x14ac:dyDescent="0.2">
      <c r="A10" t="s">
        <v>128</v>
      </c>
    </row>
    <row r="11" spans="1:7" x14ac:dyDescent="0.2">
      <c r="A11" t="s">
        <v>129</v>
      </c>
    </row>
    <row r="14" spans="1:7" x14ac:dyDescent="0.2">
      <c r="D14" s="34" t="s">
        <v>153</v>
      </c>
    </row>
    <row r="15" spans="1:7" x14ac:dyDescent="0.2">
      <c r="D15" s="34"/>
    </row>
    <row r="17" spans="1:7" x14ac:dyDescent="0.2">
      <c r="A17" s="261" t="s">
        <v>187</v>
      </c>
      <c r="B17" s="262"/>
      <c r="C17" s="263"/>
      <c r="D17" s="270" t="s">
        <v>188</v>
      </c>
      <c r="E17" s="271"/>
      <c r="F17" s="271"/>
      <c r="G17" s="272"/>
    </row>
    <row r="18" spans="1:7" x14ac:dyDescent="0.2">
      <c r="A18" s="264" t="s">
        <v>184</v>
      </c>
      <c r="B18" s="266" t="s">
        <v>185</v>
      </c>
      <c r="C18" s="267"/>
      <c r="D18" s="273" t="s">
        <v>189</v>
      </c>
      <c r="E18" s="260"/>
      <c r="F18" s="276" t="s">
        <v>130</v>
      </c>
      <c r="G18" s="260"/>
    </row>
    <row r="19" spans="1:7" x14ac:dyDescent="0.2">
      <c r="A19" s="265"/>
      <c r="B19" s="268"/>
      <c r="C19" s="269"/>
      <c r="D19" s="274"/>
      <c r="E19" s="275"/>
      <c r="F19" s="277"/>
      <c r="G19" s="275"/>
    </row>
    <row r="20" spans="1:7" ht="18" customHeight="1" x14ac:dyDescent="0.2">
      <c r="A20" s="50" t="s">
        <v>180</v>
      </c>
      <c r="B20" s="253"/>
      <c r="C20" s="254"/>
      <c r="D20" s="257"/>
      <c r="E20" s="258"/>
      <c r="F20" s="259"/>
      <c r="G20" s="260"/>
    </row>
    <row r="21" spans="1:7" x14ac:dyDescent="0.2">
      <c r="A21" s="51"/>
      <c r="B21" s="255"/>
      <c r="C21" s="256"/>
      <c r="D21" s="232"/>
      <c r="E21" s="233"/>
      <c r="F21" s="250"/>
      <c r="G21" s="252"/>
    </row>
    <row r="22" spans="1:7" ht="18" customHeight="1" x14ac:dyDescent="0.2">
      <c r="A22" s="52" t="s">
        <v>181</v>
      </c>
      <c r="B22" s="243"/>
      <c r="C22" s="247"/>
      <c r="D22" s="230"/>
      <c r="E22" s="231"/>
      <c r="F22" s="243"/>
      <c r="G22" s="244"/>
    </row>
    <row r="23" spans="1:7" x14ac:dyDescent="0.2">
      <c r="A23" s="53" t="s">
        <v>131</v>
      </c>
      <c r="B23" s="245"/>
      <c r="C23" s="248"/>
      <c r="D23" s="241"/>
      <c r="E23" s="242"/>
      <c r="F23" s="245"/>
      <c r="G23" s="246"/>
    </row>
    <row r="24" spans="1:7" ht="18" customHeight="1" x14ac:dyDescent="0.2">
      <c r="A24" s="52" t="s">
        <v>181</v>
      </c>
      <c r="B24" s="243"/>
      <c r="C24" s="247"/>
      <c r="D24" s="230"/>
      <c r="E24" s="231"/>
      <c r="F24" s="243"/>
      <c r="G24" s="244"/>
    </row>
    <row r="25" spans="1:7" x14ac:dyDescent="0.2">
      <c r="A25" s="53" t="s">
        <v>132</v>
      </c>
      <c r="B25" s="245"/>
      <c r="C25" s="248"/>
      <c r="D25" s="241"/>
      <c r="E25" s="242"/>
      <c r="F25" s="245"/>
      <c r="G25" s="246"/>
    </row>
    <row r="26" spans="1:7" ht="18" customHeight="1" x14ac:dyDescent="0.2">
      <c r="A26" s="224" t="s">
        <v>182</v>
      </c>
      <c r="B26" s="243"/>
      <c r="C26" s="247"/>
      <c r="D26" s="230"/>
      <c r="E26" s="231"/>
      <c r="F26" s="243"/>
      <c r="G26" s="244"/>
    </row>
    <row r="27" spans="1:7" x14ac:dyDescent="0.2">
      <c r="A27" s="249"/>
      <c r="B27" s="250"/>
      <c r="C27" s="251"/>
      <c r="D27" s="232"/>
      <c r="E27" s="233"/>
      <c r="F27" s="250"/>
      <c r="G27" s="252"/>
    </row>
    <row r="28" spans="1:7" ht="18" customHeight="1" x14ac:dyDescent="0.2">
      <c r="A28" s="224" t="s">
        <v>186</v>
      </c>
      <c r="B28" s="226"/>
      <c r="C28" s="227"/>
      <c r="D28" s="230"/>
      <c r="E28" s="231"/>
      <c r="F28" s="226"/>
      <c r="G28" s="231"/>
    </row>
    <row r="29" spans="1:7" x14ac:dyDescent="0.2">
      <c r="A29" s="225"/>
      <c r="B29" s="228"/>
      <c r="C29" s="229"/>
      <c r="D29" s="232"/>
      <c r="E29" s="233"/>
      <c r="F29" s="228"/>
      <c r="G29" s="233"/>
    </row>
    <row r="30" spans="1:7" ht="18" customHeight="1" x14ac:dyDescent="0.2">
      <c r="A30" s="224" t="s">
        <v>183</v>
      </c>
      <c r="B30" s="235"/>
      <c r="C30" s="236"/>
      <c r="D30" s="230"/>
      <c r="E30" s="231"/>
      <c r="F30" s="235"/>
      <c r="G30" s="240"/>
    </row>
    <row r="31" spans="1:7" x14ac:dyDescent="0.2">
      <c r="A31" s="234"/>
      <c r="B31" s="208"/>
      <c r="C31" s="237"/>
      <c r="D31" s="238"/>
      <c r="E31" s="239"/>
      <c r="F31" s="208"/>
      <c r="G31" s="209"/>
    </row>
    <row r="34" spans="1:7" x14ac:dyDescent="0.2">
      <c r="C34" t="s">
        <v>133</v>
      </c>
    </row>
    <row r="36" spans="1:7" ht="15" customHeight="1" x14ac:dyDescent="0.2">
      <c r="A36" s="60"/>
      <c r="B36" s="61"/>
      <c r="C36" s="61"/>
      <c r="D36" s="61"/>
      <c r="E36" s="61"/>
      <c r="F36" s="61"/>
      <c r="G36" s="62"/>
    </row>
    <row r="37" spans="1:7" ht="15" customHeight="1" x14ac:dyDescent="0.2">
      <c r="A37" s="57"/>
      <c r="B37" s="58"/>
      <c r="C37" s="58"/>
      <c r="D37" s="58"/>
      <c r="E37" s="58"/>
      <c r="F37" s="58"/>
      <c r="G37" s="59"/>
    </row>
    <row r="38" spans="1:7" ht="15" customHeight="1" x14ac:dyDescent="0.2">
      <c r="A38" s="54"/>
      <c r="B38" s="55"/>
      <c r="C38" s="55"/>
      <c r="D38" s="55"/>
      <c r="E38" s="55"/>
      <c r="F38" s="55"/>
      <c r="G38" s="56"/>
    </row>
    <row r="39" spans="1:7" ht="15" customHeight="1" x14ac:dyDescent="0.2">
      <c r="A39" s="54"/>
      <c r="B39" s="55"/>
      <c r="C39" s="55"/>
      <c r="D39" s="55"/>
      <c r="E39" s="55"/>
      <c r="F39" s="55"/>
      <c r="G39" s="56"/>
    </row>
    <row r="40" spans="1:7" ht="15" customHeight="1" x14ac:dyDescent="0.2">
      <c r="A40" s="54"/>
      <c r="B40" s="55"/>
      <c r="C40" s="55"/>
      <c r="D40" s="55"/>
      <c r="E40" s="55"/>
      <c r="F40" s="55"/>
      <c r="G40" s="56"/>
    </row>
    <row r="41" spans="1:7" ht="15" customHeight="1" x14ac:dyDescent="0.2">
      <c r="A41" s="54"/>
      <c r="B41" s="55"/>
      <c r="C41" s="55"/>
      <c r="D41" s="55"/>
      <c r="E41" s="55"/>
      <c r="F41" s="55"/>
      <c r="G41" s="56"/>
    </row>
    <row r="42" spans="1:7" ht="15" customHeight="1" x14ac:dyDescent="0.2">
      <c r="A42" s="54"/>
      <c r="B42" s="55"/>
      <c r="C42" s="55"/>
      <c r="D42" s="55"/>
      <c r="E42" s="55"/>
      <c r="F42" s="55"/>
      <c r="G42" s="56"/>
    </row>
    <row r="43" spans="1:7" ht="15" customHeight="1" x14ac:dyDescent="0.2">
      <c r="A43" s="54"/>
      <c r="B43" s="55"/>
      <c r="C43" s="55"/>
      <c r="D43" s="55"/>
      <c r="E43" s="55"/>
      <c r="F43" s="55"/>
      <c r="G43" s="56"/>
    </row>
    <row r="44" spans="1:7" ht="15" customHeight="1" x14ac:dyDescent="0.2">
      <c r="A44" s="54"/>
      <c r="B44" s="55"/>
      <c r="C44" s="55"/>
      <c r="D44" s="55"/>
      <c r="E44" s="55"/>
      <c r="F44" s="55"/>
      <c r="G44" s="56"/>
    </row>
    <row r="45" spans="1:7" ht="15" customHeight="1" x14ac:dyDescent="0.2">
      <c r="A45" s="54"/>
      <c r="B45" s="55"/>
      <c r="C45" s="55"/>
      <c r="D45" s="55"/>
      <c r="E45" s="55"/>
      <c r="F45" s="55"/>
      <c r="G45" s="56"/>
    </row>
    <row r="46" spans="1:7" ht="15" customHeight="1" x14ac:dyDescent="0.2">
      <c r="A46" s="8"/>
      <c r="B46" s="9"/>
      <c r="C46" s="9"/>
      <c r="D46" s="9"/>
      <c r="E46" s="9"/>
      <c r="F46" s="9"/>
      <c r="G46" s="10"/>
    </row>
    <row r="48" spans="1:7" x14ac:dyDescent="0.2">
      <c r="E48" t="s">
        <v>134</v>
      </c>
    </row>
    <row r="50" spans="5:5" x14ac:dyDescent="0.2">
      <c r="E50" t="s">
        <v>232</v>
      </c>
    </row>
  </sheetData>
  <mergeCells count="27">
    <mergeCell ref="B20:C21"/>
    <mergeCell ref="D20:E21"/>
    <mergeCell ref="F20:G21"/>
    <mergeCell ref="B22:C23"/>
    <mergeCell ref="A17:C17"/>
    <mergeCell ref="A18:A19"/>
    <mergeCell ref="B18:C19"/>
    <mergeCell ref="D17:G17"/>
    <mergeCell ref="D18:E19"/>
    <mergeCell ref="F18:G19"/>
    <mergeCell ref="D22:E23"/>
    <mergeCell ref="F22:G23"/>
    <mergeCell ref="B24:C25"/>
    <mergeCell ref="D24:E25"/>
    <mergeCell ref="F24:G25"/>
    <mergeCell ref="A26:A27"/>
    <mergeCell ref="B26:C27"/>
    <mergeCell ref="D26:E27"/>
    <mergeCell ref="F26:G27"/>
    <mergeCell ref="A28:A29"/>
    <mergeCell ref="B28:C29"/>
    <mergeCell ref="D28:E29"/>
    <mergeCell ref="F28:G29"/>
    <mergeCell ref="A30:A31"/>
    <mergeCell ref="B30:C31"/>
    <mergeCell ref="D30:E31"/>
    <mergeCell ref="F30:G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K11" sqref="K11"/>
    </sheetView>
  </sheetViews>
  <sheetFormatPr baseColWidth="10" defaultRowHeight="12.75" x14ac:dyDescent="0.2"/>
  <sheetData>
    <row r="1" spans="1:8" x14ac:dyDescent="0.2">
      <c r="G1">
        <v>7</v>
      </c>
    </row>
    <row r="2" spans="1:8" x14ac:dyDescent="0.2">
      <c r="A2" t="s">
        <v>135</v>
      </c>
    </row>
    <row r="3" spans="1:8" x14ac:dyDescent="0.2">
      <c r="A3" t="s">
        <v>136</v>
      </c>
    </row>
    <row r="4" spans="1:8" x14ac:dyDescent="0.2">
      <c r="A4" t="s">
        <v>137</v>
      </c>
    </row>
    <row r="7" spans="1:8" x14ac:dyDescent="0.2">
      <c r="A7" s="34" t="s">
        <v>199</v>
      </c>
    </row>
    <row r="8" spans="1:8" x14ac:dyDescent="0.2">
      <c r="A8" t="s">
        <v>138</v>
      </c>
    </row>
    <row r="10" spans="1:8" x14ac:dyDescent="0.2">
      <c r="A10" s="106" t="s">
        <v>201</v>
      </c>
      <c r="B10" s="106"/>
      <c r="C10" s="106"/>
      <c r="D10" s="106"/>
      <c r="E10" s="106"/>
      <c r="F10" s="106"/>
      <c r="G10" s="106"/>
      <c r="H10" s="106"/>
    </row>
    <row r="11" spans="1:8" x14ac:dyDescent="0.2">
      <c r="A11" s="106" t="s">
        <v>200</v>
      </c>
      <c r="B11" s="106"/>
      <c r="C11" s="106"/>
      <c r="D11" s="106"/>
      <c r="E11" s="106"/>
      <c r="F11" s="106"/>
      <c r="G11" s="106"/>
      <c r="H11" s="106"/>
    </row>
    <row r="12" spans="1:8" x14ac:dyDescent="0.2">
      <c r="A12" s="19"/>
      <c r="B12" s="19"/>
      <c r="C12" s="19"/>
      <c r="D12" s="19"/>
      <c r="E12" s="19"/>
      <c r="F12" s="19"/>
      <c r="G12" s="19"/>
      <c r="H12" s="19"/>
    </row>
    <row r="13" spans="1:8" x14ac:dyDescent="0.2">
      <c r="A13" t="s">
        <v>139</v>
      </c>
    </row>
    <row r="15" spans="1:8" x14ac:dyDescent="0.2">
      <c r="A15" t="s">
        <v>140</v>
      </c>
    </row>
    <row r="17" spans="1:1" x14ac:dyDescent="0.2">
      <c r="A17" t="s">
        <v>141</v>
      </c>
    </row>
    <row r="19" spans="1:1" x14ac:dyDescent="0.2">
      <c r="A19" t="s">
        <v>142</v>
      </c>
    </row>
    <row r="21" spans="1:1" x14ac:dyDescent="0.2">
      <c r="A21" t="s">
        <v>140</v>
      </c>
    </row>
    <row r="23" spans="1:1" x14ac:dyDescent="0.2">
      <c r="A23" t="s">
        <v>154</v>
      </c>
    </row>
    <row r="25" spans="1:1" x14ac:dyDescent="0.2">
      <c r="A25" t="s">
        <v>143</v>
      </c>
    </row>
    <row r="26" spans="1:1" x14ac:dyDescent="0.2">
      <c r="A26" t="s">
        <v>144</v>
      </c>
    </row>
    <row r="34" spans="1:1" x14ac:dyDescent="0.2">
      <c r="A34" t="s">
        <v>145</v>
      </c>
    </row>
    <row r="36" spans="1:1" x14ac:dyDescent="0.2">
      <c r="A36" t="s">
        <v>146</v>
      </c>
    </row>
    <row r="38" spans="1:1" x14ac:dyDescent="0.2">
      <c r="A38" t="s">
        <v>140</v>
      </c>
    </row>
    <row r="40" spans="1:1" x14ac:dyDescent="0.2">
      <c r="A40" t="s">
        <v>147</v>
      </c>
    </row>
    <row r="47" spans="1:1" x14ac:dyDescent="0.2">
      <c r="A47" t="s">
        <v>145</v>
      </c>
    </row>
    <row r="49" spans="1:1" x14ac:dyDescent="0.2">
      <c r="A49" t="s">
        <v>148</v>
      </c>
    </row>
    <row r="51" spans="1:1" x14ac:dyDescent="0.2">
      <c r="A51" t="s">
        <v>149</v>
      </c>
    </row>
    <row r="53" spans="1:1" x14ac:dyDescent="0.2">
      <c r="A53" t="s">
        <v>150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Feuil1</vt:lpstr>
      <vt:lpstr>Feuil2</vt:lpstr>
      <vt:lpstr>Feuil3</vt:lpstr>
      <vt:lpstr>Feuil4</vt:lpstr>
      <vt:lpstr>Feuil5</vt:lpstr>
      <vt:lpstr>Feuil6</vt:lpstr>
      <vt:lpstr>Feuil7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Pierre</cp:lastModifiedBy>
  <cp:lastPrinted>2013-07-22T12:53:36Z</cp:lastPrinted>
  <dcterms:created xsi:type="dcterms:W3CDTF">2005-10-03T13:19:44Z</dcterms:created>
  <dcterms:modified xsi:type="dcterms:W3CDTF">2017-02-17T08:56:16Z</dcterms:modified>
</cp:coreProperties>
</file>